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D9E6E894-2255-984F-86BE-B4A6B911899A}" xr6:coauthVersionLast="36" xr6:coauthVersionMax="36" xr10:uidLastSave="{00000000-0000-0000-0000-000000000000}"/>
  <bookViews>
    <workbookView xWindow="0" yWindow="0" windowWidth="31240" windowHeight="15860" xr2:uid="{00000000-000D-0000-FFFF-FFFF00000000}"/>
  </bookViews>
  <sheets>
    <sheet name="MONTHLY ANALYSIS" sheetId="1" r:id="rId1"/>
    <sheet name="MONTHLY GROWTH &amp; RETENTION" sheetId="9" r:id="rId2"/>
    <sheet name="UNPAID MEMBERS ANALYSIS" sheetId="10" r:id="rId3"/>
  </sheets>
  <definedNames>
    <definedName name="_xlnm.Print_Area" localSheetId="0">'MONTHLY ANALYSIS'!$B$1:$Q$73</definedName>
    <definedName name="_xlnm.Print_Area" localSheetId="1">'MONTHLY GROWTH &amp; RETENTION'!$A$1:$H$9</definedName>
    <definedName name="_xlnm.Print_Area" localSheetId="2">'UNPAID MEMBERS ANALYSIS'!$B$1:$O$58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10" l="1"/>
  <c r="K39" i="10"/>
  <c r="H39" i="10" l="1"/>
  <c r="G39" i="10" l="1"/>
  <c r="O46" i="10"/>
  <c r="N46" i="10"/>
  <c r="F39" i="10" l="1"/>
  <c r="P18" i="1" l="1"/>
  <c r="P8" i="1"/>
  <c r="E46" i="10" l="1"/>
  <c r="E39" i="10"/>
  <c r="E18" i="1"/>
  <c r="M46" i="10" l="1"/>
  <c r="L46" i="10"/>
  <c r="O21" i="10"/>
  <c r="O18" i="1"/>
  <c r="O8" i="1"/>
  <c r="F46" i="10" l="1"/>
  <c r="K46" i="10"/>
  <c r="M21" i="10" l="1"/>
  <c r="D21" i="10"/>
  <c r="M18" i="1"/>
  <c r="M8" i="1"/>
  <c r="J46" i="10" l="1"/>
  <c r="L21" i="10"/>
  <c r="I46" i="10"/>
  <c r="K21" i="10"/>
  <c r="L18" i="1" l="1"/>
  <c r="L8" i="1"/>
  <c r="K18" i="1" l="1"/>
  <c r="K8" i="1"/>
  <c r="H46" i="10" l="1"/>
  <c r="G46" i="10"/>
  <c r="J21" i="10" l="1"/>
  <c r="J18" i="1" l="1"/>
  <c r="J8" i="1"/>
  <c r="I21" i="10" l="1"/>
  <c r="I18" i="1"/>
  <c r="I8" i="1"/>
  <c r="H21" i="10" l="1"/>
  <c r="G21" i="10"/>
  <c r="H8" i="1"/>
  <c r="H18" i="1"/>
  <c r="G8" i="1" l="1"/>
  <c r="G18" i="1"/>
  <c r="F21" i="10" l="1"/>
  <c r="E21" i="10"/>
  <c r="F18" i="1" l="1"/>
  <c r="D18" i="1"/>
  <c r="E8" i="1"/>
  <c r="F8" i="1" l="1"/>
  <c r="D8" i="1" l="1"/>
</calcChain>
</file>

<file path=xl/sharedStrings.xml><?xml version="1.0" encoding="utf-8"?>
<sst xmlns="http://schemas.openxmlformats.org/spreadsheetml/2006/main" count="155" uniqueCount="91">
  <si>
    <t>S. / NO.</t>
  </si>
  <si>
    <t>CATEGORY</t>
  </si>
  <si>
    <t>TOTAL</t>
  </si>
  <si>
    <t>NEW MEMBERS</t>
  </si>
  <si>
    <t>RENEWED MEMBERSHIPS</t>
  </si>
  <si>
    <t>CONTINUING</t>
  </si>
  <si>
    <t>PROFORMA</t>
  </si>
  <si>
    <t>UNPAID</t>
  </si>
  <si>
    <t>STATE</t>
  </si>
  <si>
    <t>SENIOR</t>
  </si>
  <si>
    <t>VA</t>
  </si>
  <si>
    <t>FULL</t>
  </si>
  <si>
    <t>MD</t>
  </si>
  <si>
    <t>ASSOCIATE</t>
  </si>
  <si>
    <t>DC</t>
  </si>
  <si>
    <t>ORGANIZATION</t>
  </si>
  <si>
    <t>ORGMEMBER</t>
  </si>
  <si>
    <t>STUDENT</t>
  </si>
  <si>
    <t>DE</t>
  </si>
  <si>
    <t>CA</t>
  </si>
  <si>
    <t>MI</t>
  </si>
  <si>
    <t>Northern Virginia Section</t>
  </si>
  <si>
    <t>FELLOW</t>
  </si>
  <si>
    <t>Member Type</t>
  </si>
  <si>
    <t>Current Count</t>
  </si>
  <si>
    <t>Renew Count</t>
  </si>
  <si>
    <t>12 Month Prior Count</t>
  </si>
  <si>
    <t>FEB.</t>
  </si>
  <si>
    <t>JAN.</t>
  </si>
  <si>
    <t>MARCH</t>
  </si>
  <si>
    <t>MEMBERSHIP TYPE</t>
  </si>
  <si>
    <t>JAN</t>
  </si>
  <si>
    <t>FEB</t>
  </si>
  <si>
    <t>S. NO.</t>
  </si>
  <si>
    <t>YEAR JOINED UNIT</t>
  </si>
  <si>
    <t>NO ADDY</t>
  </si>
  <si>
    <t>APRIL</t>
  </si>
  <si>
    <t>MAY</t>
  </si>
  <si>
    <t>JUNE</t>
  </si>
  <si>
    <t>JULY</t>
  </si>
  <si>
    <t>AUG</t>
  </si>
  <si>
    <t>SEPT.</t>
  </si>
  <si>
    <t>0CT.</t>
  </si>
  <si>
    <t>NOV.</t>
  </si>
  <si>
    <t>DEC.</t>
  </si>
  <si>
    <t>ANALYSIS BY STATE</t>
  </si>
  <si>
    <t>SC</t>
  </si>
  <si>
    <t>AUG.</t>
  </si>
  <si>
    <t>OCT.</t>
  </si>
  <si>
    <t>ANALYSIS BY CERTIFICATION STATUS</t>
  </si>
  <si>
    <t>NOTE: -</t>
  </si>
  <si>
    <t>MEMBERS JOIN IN LAST 12 MONTHS</t>
  </si>
  <si>
    <t>RENEWED MEMBERSHIP LAST 12 MONTHS</t>
  </si>
  <si>
    <t>MEMBERSHIP STRENGTH IN LAST 12 MONTHS</t>
  </si>
  <si>
    <t>CURRENTLY CERTIFIED</t>
  </si>
  <si>
    <t>RECERTIFICATION NOT APPLICABLE</t>
  </si>
  <si>
    <t xml:space="preserve">                           TOTAL</t>
  </si>
  <si>
    <t>CSSBB</t>
  </si>
  <si>
    <t>CSQE</t>
  </si>
  <si>
    <t>CQA</t>
  </si>
  <si>
    <t>CQE</t>
  </si>
  <si>
    <t>CMQ</t>
  </si>
  <si>
    <t>CBA</t>
  </si>
  <si>
    <t>CURRENTLT CERTIFIED</t>
  </si>
  <si>
    <t>NC</t>
  </si>
  <si>
    <t>GA</t>
  </si>
  <si>
    <t>WI</t>
  </si>
  <si>
    <t>WA</t>
  </si>
  <si>
    <t>CSSGB</t>
  </si>
  <si>
    <t>CQIA</t>
  </si>
  <si>
    <t>CQPA</t>
  </si>
  <si>
    <t>CRE</t>
  </si>
  <si>
    <t xml:space="preserve">                                                   MEMBERSHIP ANALYSIS CHART</t>
  </si>
  <si>
    <t>CERTIFICATION LAPSED / NO CERTIFICATION</t>
  </si>
  <si>
    <t xml:space="preserve">                                                                         ANALYSIS BY YEAR JOINED UNIT</t>
  </si>
  <si>
    <t>CO</t>
  </si>
  <si>
    <t>NV</t>
  </si>
  <si>
    <t>FL</t>
  </si>
  <si>
    <t>DEC; 18</t>
  </si>
  <si>
    <t xml:space="preserve">                                                                UNPAID MEMBERS ANALYSIS, 2019</t>
  </si>
  <si>
    <t>2018 AVERAGE</t>
  </si>
  <si>
    <t>GROWTH (%)</t>
  </si>
  <si>
    <t>TX</t>
  </si>
  <si>
    <t xml:space="preserve">       MEMBERSHIP ANALYSIS - AUGUST, 2019.</t>
  </si>
  <si>
    <t>ON</t>
  </si>
  <si>
    <t>Section Monthly Growth and Retention -July 2019 End of Month</t>
  </si>
  <si>
    <t>Name</t>
  </si>
  <si>
    <t>New Counts</t>
  </si>
  <si>
    <t>Growth</t>
  </si>
  <si>
    <t>Retention</t>
  </si>
  <si>
    <t>AS AT END OF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</si>
</sst>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11" fillId="0" borderId="52" applyNumberFormat="0" applyFill="0" applyAlignment="0" applyProtection="0"/>
    <xf numFmtId="0" fontId="12" fillId="0" borderId="53" applyNumberFormat="0" applyFill="0" applyAlignment="0" applyProtection="0"/>
    <xf numFmtId="0" fontId="13" fillId="0" borderId="5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55" applyNumberFormat="0" applyAlignment="0" applyProtection="0"/>
    <xf numFmtId="0" fontId="17" fillId="7" borderId="56" applyNumberFormat="0" applyAlignment="0" applyProtection="0"/>
    <xf numFmtId="0" fontId="18" fillId="7" borderId="55" applyNumberFormat="0" applyAlignment="0" applyProtection="0"/>
    <xf numFmtId="0" fontId="19" fillId="0" borderId="57" applyNumberFormat="0" applyFill="0" applyAlignment="0" applyProtection="0"/>
    <xf numFmtId="0" fontId="20" fillId="8" borderId="58" applyNumberFormat="0" applyAlignment="0" applyProtection="0"/>
    <xf numFmtId="0" fontId="21" fillId="0" borderId="0" applyNumberFormat="0" applyFill="0" applyBorder="0" applyAlignment="0" applyProtection="0"/>
    <xf numFmtId="0" fontId="5" fillId="9" borderId="59" applyNumberFormat="0" applyFont="0" applyAlignment="0" applyProtection="0"/>
    <xf numFmtId="0" fontId="22" fillId="0" borderId="0" applyNumberFormat="0" applyFill="0" applyBorder="0" applyAlignment="0" applyProtection="0"/>
    <xf numFmtId="0" fontId="7" fillId="0" borderId="60" applyNumberFormat="0" applyFill="0" applyAlignment="0" applyProtection="0"/>
    <xf numFmtId="0" fontId="23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3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25" fillId="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4" fontId="0" fillId="0" borderId="0" xfId="0" applyNumberFormat="1"/>
    <xf numFmtId="0" fontId="2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3" fillId="0" borderId="21" xfId="0" applyFont="1" applyBorder="1"/>
    <xf numFmtId="0" fontId="2" fillId="0" borderId="20" xfId="0" applyFont="1" applyBorder="1"/>
    <xf numFmtId="0" fontId="8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3" xfId="0" applyBorder="1"/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35" xfId="0" applyFont="1" applyBorder="1"/>
    <xf numFmtId="0" fontId="0" fillId="0" borderId="15" xfId="0" applyBorder="1" applyAlignment="1">
      <alignment horizontal="center"/>
    </xf>
    <xf numFmtId="0" fontId="3" fillId="0" borderId="37" xfId="0" applyFont="1" applyBorder="1"/>
    <xf numFmtId="0" fontId="3" fillId="0" borderId="15" xfId="0" applyFont="1" applyBorder="1"/>
    <xf numFmtId="0" fontId="3" fillId="0" borderId="25" xfId="0" applyFont="1" applyBorder="1"/>
    <xf numFmtId="0" fontId="7" fillId="0" borderId="0" xfId="0" applyFont="1"/>
    <xf numFmtId="0" fontId="7" fillId="0" borderId="29" xfId="0" applyFont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/>
    <xf numFmtId="0" fontId="9" fillId="0" borderId="0" xfId="0" applyFont="1"/>
    <xf numFmtId="10" fontId="1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/>
    <xf numFmtId="0" fontId="3" fillId="0" borderId="45" xfId="0" applyFont="1" applyBorder="1"/>
    <xf numFmtId="0" fontId="3" fillId="0" borderId="47" xfId="0" applyFont="1" applyBorder="1"/>
    <xf numFmtId="0" fontId="3" fillId="0" borderId="27" xfId="0" applyFont="1" applyBorder="1"/>
    <xf numFmtId="0" fontId="3" fillId="0" borderId="48" xfId="0" applyFont="1" applyBorder="1"/>
    <xf numFmtId="0" fontId="3" fillId="0" borderId="46" xfId="0" applyFont="1" applyBorder="1"/>
    <xf numFmtId="0" fontId="2" fillId="0" borderId="49" xfId="0" applyFont="1" applyBorder="1" applyAlignment="1">
      <alignment horizontal="center"/>
    </xf>
    <xf numFmtId="0" fontId="0" fillId="0" borderId="29" xfId="0" applyBorder="1"/>
    <xf numFmtId="0" fontId="0" fillId="0" borderId="37" xfId="0" applyBorder="1" applyAlignment="1">
      <alignment horizontal="center"/>
    </xf>
    <xf numFmtId="0" fontId="7" fillId="0" borderId="29" xfId="0" applyFont="1" applyBorder="1"/>
    <xf numFmtId="0" fontId="7" fillId="0" borderId="13" xfId="0" applyFont="1" applyBorder="1"/>
    <xf numFmtId="0" fontId="3" fillId="0" borderId="33" xfId="0" applyFont="1" applyBorder="1"/>
    <xf numFmtId="0" fontId="3" fillId="0" borderId="16" xfId="0" applyFont="1" applyBorder="1"/>
    <xf numFmtId="0" fontId="3" fillId="0" borderId="51" xfId="0" applyFont="1" applyBorder="1"/>
    <xf numFmtId="2" fontId="10" fillId="0" borderId="0" xfId="0" applyNumberFormat="1" applyFont="1"/>
    <xf numFmtId="10" fontId="2" fillId="0" borderId="0" xfId="0" applyNumberFormat="1" applyFont="1"/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63" xfId="0" applyFont="1" applyBorder="1"/>
    <xf numFmtId="0" fontId="3" fillId="0" borderId="64" xfId="0" applyFont="1" applyBorder="1"/>
    <xf numFmtId="0" fontId="3" fillId="0" borderId="1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24" xfId="0" applyBorder="1"/>
    <xf numFmtId="0" fontId="0" fillId="0" borderId="38" xfId="0" applyBorder="1"/>
    <xf numFmtId="0" fontId="0" fillId="0" borderId="6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7" xfId="0" applyFill="1" applyBorder="1" applyAlignment="1">
      <alignment horizontal="center"/>
    </xf>
    <xf numFmtId="0" fontId="0" fillId="34" borderId="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8" xfId="0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/>
    </xf>
    <xf numFmtId="0" fontId="7" fillId="35" borderId="2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" xfId="0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wrapText="1"/>
    </xf>
    <xf numFmtId="0" fontId="0" fillId="34" borderId="3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5" xfId="0" applyBorder="1"/>
    <xf numFmtId="0" fontId="0" fillId="0" borderId="11" xfId="0" applyBorder="1"/>
    <xf numFmtId="0" fontId="0" fillId="0" borderId="19" xfId="0" applyBorder="1"/>
    <xf numFmtId="0" fontId="3" fillId="0" borderId="30" xfId="0" applyFont="1" applyBorder="1"/>
    <xf numFmtId="0" fontId="2" fillId="0" borderId="62" xfId="0" applyFont="1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66" xfId="0" applyBorder="1"/>
    <xf numFmtId="0" fontId="0" fillId="0" borderId="37" xfId="0" applyBorder="1"/>
    <xf numFmtId="0" fontId="0" fillId="0" borderId="62" xfId="0" applyBorder="1"/>
    <xf numFmtId="0" fontId="0" fillId="0" borderId="30" xfId="0" applyBorder="1" applyAlignment="1">
      <alignment horizontal="center"/>
    </xf>
    <xf numFmtId="0" fontId="7" fillId="0" borderId="37" xfId="0" applyFont="1" applyBorder="1"/>
    <xf numFmtId="0" fontId="0" fillId="0" borderId="0" xfId="0" applyAlignment="1">
      <alignment horizontal="center"/>
    </xf>
    <xf numFmtId="0" fontId="2" fillId="0" borderId="67" xfId="0" applyFont="1" applyBorder="1" applyAlignment="1">
      <alignment horizontal="center"/>
    </xf>
    <xf numFmtId="3" fontId="0" fillId="0" borderId="69" xfId="0" applyNumberFormat="1" applyBorder="1"/>
    <xf numFmtId="3" fontId="0" fillId="0" borderId="40" xfId="0" applyNumberFormat="1" applyBorder="1"/>
    <xf numFmtId="3" fontId="0" fillId="0" borderId="68" xfId="0" applyNumberFormat="1" applyBorder="1"/>
    <xf numFmtId="3" fontId="0" fillId="0" borderId="67" xfId="0" applyNumberFormat="1" applyBorder="1"/>
    <xf numFmtId="3" fontId="0" fillId="0" borderId="3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3" fillId="0" borderId="62" xfId="0" applyFont="1" applyBorder="1" applyAlignment="1">
      <alignment horizontal="center"/>
    </xf>
    <xf numFmtId="0" fontId="0" fillId="0" borderId="0" xfId="0"/>
    <xf numFmtId="10" fontId="0" fillId="0" borderId="0" xfId="0" applyNumberFormat="1"/>
    <xf numFmtId="0" fontId="6" fillId="2" borderId="16" xfId="0" applyFont="1" applyFill="1" applyBorder="1" applyAlignment="1">
      <alignment horizontal="left" vertical="top"/>
    </xf>
    <xf numFmtId="0" fontId="3" fillId="0" borderId="30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</cellXfs>
  <cellStyles count="42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0" xr:uid="{00000000-0005-0000-0000-000023000000}"/>
    <cellStyle name="Normal" xfId="0" builtinId="0"/>
    <cellStyle name="Note" xfId="13" builtinId="10" customBuiltin="1"/>
    <cellStyle name="Output" xfId="8" builtinId="21" customBuiltin="1"/>
    <cellStyle name="Title 2" xfId="41" xr:uid="{00000000-0005-0000-0000-000028000000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aseline="0">
                <a:solidFill>
                  <a:schemeClr val="accent1"/>
                </a:solidFill>
              </a:defRPr>
            </a:pPr>
            <a:r>
              <a:rPr lang="en-US" sz="1600" baseline="0">
                <a:solidFill>
                  <a:schemeClr val="accent1"/>
                </a:solidFill>
              </a:rPr>
              <a:t>MEMBERSHIP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212365859330875E-2"/>
          <c:y val="0.12605979263789011"/>
          <c:w val="0.7907833482839961"/>
          <c:h val="0.54951671997560669"/>
        </c:manualLayout>
      </c:layout>
      <c:lineChart>
        <c:grouping val="standard"/>
        <c:varyColors val="0"/>
        <c:ser>
          <c:idx val="0"/>
          <c:order val="0"/>
          <c:tx>
            <c:strRef>
              <c:f>'MONTHLY ANALYSIS'!$D$10</c:f>
              <c:strCache>
                <c:ptCount val="1"/>
                <c:pt idx="0">
                  <c:v>JAN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ANALYSIS'!$D$11:$D$17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1-4A80-A032-BE6828F61EC3}"/>
            </c:ext>
          </c:extLst>
        </c:ser>
        <c:ser>
          <c:idx val="1"/>
          <c:order val="1"/>
          <c:tx>
            <c:strRef>
              <c:f>'MONTHLY ANALYSIS'!$E$10</c:f>
              <c:strCache>
                <c:ptCount val="1"/>
                <c:pt idx="0">
                  <c:v>FEB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ANALYSIS'!$E$11:$E$17</c:f>
              <c:numCache>
                <c:formatCode>General</c:formatCode>
                <c:ptCount val="7"/>
                <c:pt idx="0">
                  <c:v>99</c:v>
                </c:pt>
                <c:pt idx="1">
                  <c:v>0</c:v>
                </c:pt>
                <c:pt idx="2">
                  <c:v>428</c:v>
                </c:pt>
                <c:pt idx="3">
                  <c:v>5</c:v>
                </c:pt>
                <c:pt idx="4">
                  <c:v>5</c:v>
                </c:pt>
                <c:pt idx="5">
                  <c:v>158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1-4A80-A032-BE6828F61EC3}"/>
            </c:ext>
          </c:extLst>
        </c:ser>
        <c:ser>
          <c:idx val="2"/>
          <c:order val="2"/>
          <c:tx>
            <c:strRef>
              <c:f>'MONTHLY ANALYSIS'!$F$10</c:f>
              <c:strCache>
                <c:ptCount val="1"/>
                <c:pt idx="0">
                  <c:v>MARCH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ANALYSIS'!$F$11:$F$17</c:f>
              <c:numCache>
                <c:formatCode>General</c:formatCode>
                <c:ptCount val="7"/>
                <c:pt idx="0">
                  <c:v>96</c:v>
                </c:pt>
                <c:pt idx="1">
                  <c:v>0</c:v>
                </c:pt>
                <c:pt idx="2">
                  <c:v>425</c:v>
                </c:pt>
                <c:pt idx="3">
                  <c:v>5</c:v>
                </c:pt>
                <c:pt idx="4">
                  <c:v>6</c:v>
                </c:pt>
                <c:pt idx="5">
                  <c:v>156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B-4686-8D8B-9C0C4646A73B}"/>
            </c:ext>
          </c:extLst>
        </c:ser>
        <c:ser>
          <c:idx val="3"/>
          <c:order val="3"/>
          <c:tx>
            <c:strRef>
              <c:f>'MONTHLY ANALYSIS'!$G$10</c:f>
              <c:strCache>
                <c:ptCount val="1"/>
                <c:pt idx="0">
                  <c:v>APRIL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ANALYSIS'!$G$11:$G$17</c:f>
              <c:numCache>
                <c:formatCode>General</c:formatCode>
                <c:ptCount val="7"/>
                <c:pt idx="0">
                  <c:v>93</c:v>
                </c:pt>
                <c:pt idx="1">
                  <c:v>0</c:v>
                </c:pt>
                <c:pt idx="2">
                  <c:v>423</c:v>
                </c:pt>
                <c:pt idx="3">
                  <c:v>5</c:v>
                </c:pt>
                <c:pt idx="4">
                  <c:v>6</c:v>
                </c:pt>
                <c:pt idx="5">
                  <c:v>154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B-4686-8D8B-9C0C4646A73B}"/>
            </c:ext>
          </c:extLst>
        </c:ser>
        <c:ser>
          <c:idx val="4"/>
          <c:order val="4"/>
          <c:tx>
            <c:strRef>
              <c:f>'MONTHLY ANALYSIS'!$H$10</c:f>
              <c:strCache>
                <c:ptCount val="1"/>
                <c:pt idx="0">
                  <c:v>MAY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ANALYSIS'!$H$11:$H$17</c:f>
              <c:numCache>
                <c:formatCode>General</c:formatCode>
                <c:ptCount val="7"/>
                <c:pt idx="0">
                  <c:v>90</c:v>
                </c:pt>
                <c:pt idx="2">
                  <c:v>422</c:v>
                </c:pt>
                <c:pt idx="3">
                  <c:v>5</c:v>
                </c:pt>
                <c:pt idx="4">
                  <c:v>6</c:v>
                </c:pt>
                <c:pt idx="5">
                  <c:v>152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B-4686-8D8B-9C0C4646A73B}"/>
            </c:ext>
          </c:extLst>
        </c:ser>
        <c:ser>
          <c:idx val="5"/>
          <c:order val="5"/>
          <c:tx>
            <c:strRef>
              <c:f>'MONTHLY ANALYSIS'!$I$10</c:f>
              <c:strCache>
                <c:ptCount val="1"/>
                <c:pt idx="0">
                  <c:v>JUNE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ANALYSIS'!$I$11:$I$17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0-42F8-AFF4-D31A8362C984}"/>
            </c:ext>
          </c:extLst>
        </c:ser>
        <c:ser>
          <c:idx val="6"/>
          <c:order val="6"/>
          <c:tx>
            <c:strRef>
              <c:f>'MONTHLY ANALYSIS'!$J$10</c:f>
              <c:strCache>
                <c:ptCount val="1"/>
                <c:pt idx="0">
                  <c:v>JULY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ANALYSIS'!$J$11:$J$17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0-42F8-AFF4-D31A8362C984}"/>
            </c:ext>
          </c:extLst>
        </c:ser>
        <c:ser>
          <c:idx val="7"/>
          <c:order val="7"/>
          <c:tx>
            <c:strRef>
              <c:f>'MONTHLY ANALYSIS'!$K$10</c:f>
              <c:strCache>
                <c:ptCount val="1"/>
                <c:pt idx="0">
                  <c:v>AUG.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ANALYSIS'!$K$11:$K$17</c:f>
              <c:numCache>
                <c:formatCode>General</c:formatCode>
                <c:ptCount val="7"/>
                <c:pt idx="0">
                  <c:v>72</c:v>
                </c:pt>
                <c:pt idx="1">
                  <c:v>0</c:v>
                </c:pt>
                <c:pt idx="2">
                  <c:v>445</c:v>
                </c:pt>
                <c:pt idx="3">
                  <c:v>6</c:v>
                </c:pt>
                <c:pt idx="4">
                  <c:v>5</c:v>
                </c:pt>
                <c:pt idx="5">
                  <c:v>150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0-42F8-AFF4-D31A8362C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37696"/>
        <c:axId val="167839232"/>
      </c:lineChart>
      <c:catAx>
        <c:axId val="16783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solidFill>
                  <a:schemeClr val="accent1"/>
                </a:solidFill>
              </a:defRPr>
            </a:pPr>
            <a:endParaRPr lang="en-US"/>
          </a:p>
        </c:txPr>
        <c:crossAx val="167839232"/>
        <c:crosses val="autoZero"/>
        <c:auto val="1"/>
        <c:lblAlgn val="ctr"/>
        <c:lblOffset val="100"/>
        <c:noMultiLvlLbl val="0"/>
      </c:catAx>
      <c:valAx>
        <c:axId val="16783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r>
                  <a:rPr lang="en-US" sz="1200" baseline="0">
                    <a:solidFill>
                      <a:schemeClr val="accent1"/>
                    </a:solidFill>
                  </a:rPr>
                  <a:t>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783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995848949256641"/>
          <c:y val="2.5819799526831159E-2"/>
          <c:w val="6.3871930066851532E-2"/>
          <c:h val="0.427681617403146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r>
              <a:rPr lang="en-US" baseline="0">
                <a:solidFill>
                  <a:schemeClr val="accent1"/>
                </a:solidFill>
              </a:rPr>
              <a:t>MEMBERSHIP TYPE</a:t>
            </a:r>
          </a:p>
        </c:rich>
      </c:tx>
      <c:layout>
        <c:manualLayout>
          <c:xMode val="edge"/>
          <c:yMode val="edge"/>
          <c:x val="0.382614645149647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21032017322573E-2"/>
          <c:y val="0.16265683338878414"/>
          <c:w val="0.81796707227233456"/>
          <c:h val="0.74014253426654997"/>
        </c:manualLayout>
      </c:layout>
      <c:lineChart>
        <c:grouping val="standard"/>
        <c:varyColors val="0"/>
        <c:ser>
          <c:idx val="0"/>
          <c:order val="0"/>
          <c:tx>
            <c:strRef>
              <c:f>'MONTHLY ANALYSIS'!$D$2</c:f>
              <c:strCache>
                <c:ptCount val="1"/>
                <c:pt idx="0">
                  <c:v>JAN.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ANALYSIS'!$D$3:$D$7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0-4B66-9DCD-D87BC8340A2C}"/>
            </c:ext>
          </c:extLst>
        </c:ser>
        <c:ser>
          <c:idx val="1"/>
          <c:order val="1"/>
          <c:tx>
            <c:strRef>
              <c:f>'MONTHLY ANALYSIS'!$E$2</c:f>
              <c:strCache>
                <c:ptCount val="1"/>
                <c:pt idx="0">
                  <c:v>FEB.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ANALYSIS'!$E$3:$E$7</c:f>
              <c:numCache>
                <c:formatCode>General</c:formatCode>
                <c:ptCount val="5"/>
                <c:pt idx="0">
                  <c:v>16</c:v>
                </c:pt>
                <c:pt idx="1">
                  <c:v>31</c:v>
                </c:pt>
                <c:pt idx="2">
                  <c:v>424</c:v>
                </c:pt>
                <c:pt idx="3">
                  <c:v>146</c:v>
                </c:pt>
                <c:pt idx="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0-4B66-9DCD-D87BC8340A2C}"/>
            </c:ext>
          </c:extLst>
        </c:ser>
        <c:ser>
          <c:idx val="2"/>
          <c:order val="2"/>
          <c:tx>
            <c:strRef>
              <c:f>'MONTHLY ANALYSIS'!$F$2</c:f>
              <c:strCache>
                <c:ptCount val="1"/>
                <c:pt idx="0">
                  <c:v>MARCH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ANALYSIS'!$F$3:$F$7</c:f>
              <c:numCache>
                <c:formatCode>General</c:formatCode>
                <c:ptCount val="5"/>
                <c:pt idx="0">
                  <c:v>13</c:v>
                </c:pt>
                <c:pt idx="1">
                  <c:v>34</c:v>
                </c:pt>
                <c:pt idx="2">
                  <c:v>468</c:v>
                </c:pt>
                <c:pt idx="3">
                  <c:v>103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E-43D2-8928-0C82B107D049}"/>
            </c:ext>
          </c:extLst>
        </c:ser>
        <c:ser>
          <c:idx val="3"/>
          <c:order val="3"/>
          <c:tx>
            <c:strRef>
              <c:f>'MONTHLY ANALYSIS'!$G$2</c:f>
              <c:strCache>
                <c:ptCount val="1"/>
                <c:pt idx="0">
                  <c:v>APRIL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ANALYSIS'!$G$3:$G$7</c:f>
              <c:numCache>
                <c:formatCode>General</c:formatCode>
                <c:ptCount val="5"/>
                <c:pt idx="0">
                  <c:v>13</c:v>
                </c:pt>
                <c:pt idx="1">
                  <c:v>38</c:v>
                </c:pt>
                <c:pt idx="2">
                  <c:v>337</c:v>
                </c:pt>
                <c:pt idx="3">
                  <c:v>223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E-43D2-8928-0C82B107D049}"/>
            </c:ext>
          </c:extLst>
        </c:ser>
        <c:ser>
          <c:idx val="4"/>
          <c:order val="4"/>
          <c:tx>
            <c:strRef>
              <c:f>'MONTHLY ANALYSIS'!$H$2</c:f>
              <c:strCache>
                <c:ptCount val="1"/>
                <c:pt idx="0">
                  <c:v>MAY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ANALYSIS'!$H$3:$H$7</c:f>
              <c:numCache>
                <c:formatCode>General</c:formatCode>
                <c:ptCount val="5"/>
                <c:pt idx="0">
                  <c:v>9</c:v>
                </c:pt>
                <c:pt idx="1">
                  <c:v>39</c:v>
                </c:pt>
                <c:pt idx="2">
                  <c:v>316</c:v>
                </c:pt>
                <c:pt idx="3">
                  <c:v>239</c:v>
                </c:pt>
                <c:pt idx="4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E-43D2-8928-0C82B107D049}"/>
            </c:ext>
          </c:extLst>
        </c:ser>
        <c:ser>
          <c:idx val="5"/>
          <c:order val="5"/>
          <c:tx>
            <c:strRef>
              <c:f>'MONTHLY ANALYSIS'!$I$2</c:f>
              <c:strCache>
                <c:ptCount val="1"/>
                <c:pt idx="0">
                  <c:v>JUNE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ANALYSIS'!$I$3:$I$7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C-4569-BF18-0EABCA998170}"/>
            </c:ext>
          </c:extLst>
        </c:ser>
        <c:ser>
          <c:idx val="6"/>
          <c:order val="6"/>
          <c:tx>
            <c:strRef>
              <c:f>'MONTHLY ANALYSIS'!$J$2</c:f>
              <c:strCache>
                <c:ptCount val="1"/>
                <c:pt idx="0">
                  <c:v>JULY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ANALYSIS'!$J$3:$J$7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C-4569-BF18-0EABCA998170}"/>
            </c:ext>
          </c:extLst>
        </c:ser>
        <c:ser>
          <c:idx val="7"/>
          <c:order val="7"/>
          <c:tx>
            <c:strRef>
              <c:f>'MONTHLY ANALYSIS'!$K$2</c:f>
              <c:strCache>
                <c:ptCount val="1"/>
                <c:pt idx="0">
                  <c:v>AUG.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ANALYSIS'!$K$3:$K$7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372</c:v>
                </c:pt>
                <c:pt idx="3">
                  <c:v>167</c:v>
                </c:pt>
                <c:pt idx="4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CC-4569-BF18-0EABCA99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76480"/>
        <c:axId val="167878016"/>
      </c:lineChart>
      <c:catAx>
        <c:axId val="16787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en-US"/>
          </a:p>
        </c:txPr>
        <c:crossAx val="167878016"/>
        <c:crosses val="autoZero"/>
        <c:auto val="1"/>
        <c:lblAlgn val="ctr"/>
        <c:lblOffset val="100"/>
        <c:noMultiLvlLbl val="0"/>
      </c:catAx>
      <c:valAx>
        <c:axId val="167878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>
                    <a:solidFill>
                      <a:schemeClr val="accent1"/>
                    </a:solidFill>
                  </a:defRPr>
                </a:pPr>
                <a:r>
                  <a:rPr lang="en-US" sz="1200" baseline="0">
                    <a:solidFill>
                      <a:schemeClr val="accent1"/>
                    </a:solidFill>
                  </a:rPr>
                  <a:t>COUNT</a:t>
                </a:r>
              </a:p>
            </c:rich>
          </c:tx>
          <c:layout>
            <c:manualLayout>
              <c:xMode val="edge"/>
              <c:yMode val="edge"/>
              <c:x val="9.0293464423960284E-3"/>
              <c:y val="0.421228856809565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787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921738672939656"/>
          <c:y val="2.1829876899190425E-2"/>
          <c:w val="6.3656444104614143E-2"/>
          <c:h val="0.46816592305228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MEMBERSHIP</a:t>
            </a:r>
            <a:r>
              <a:rPr lang="en-US" baseline="0"/>
              <a:t> ANALYSIS, 2019.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426932942059342E-2"/>
          <c:y val="8.0043141183891414E-2"/>
          <c:w val="0.94092584088439868"/>
          <c:h val="0.820526863492512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'MONTHLY ANALYSIS'!$C$3</c:f>
              <c:strCache>
                <c:ptCount val="1"/>
                <c:pt idx="0">
                  <c:v>NEW MEMBERS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ANALYSIS'!$D$2:$K$2</c:f>
              <c:strCache>
                <c:ptCount val="8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</c:strCache>
            </c:strRef>
          </c:cat>
          <c:val>
            <c:numRef>
              <c:f>'MONTHLY ANALYSIS'!$D$3:$K$3</c:f>
              <c:numCache>
                <c:formatCode>General</c:formatCode>
                <c:ptCount val="8"/>
                <c:pt idx="1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E-428D-8A73-1CB1F5AFC0BF}"/>
            </c:ext>
          </c:extLst>
        </c:ser>
        <c:ser>
          <c:idx val="1"/>
          <c:order val="1"/>
          <c:tx>
            <c:strRef>
              <c:f>'MONTHLY ANALYSIS'!$C$4</c:f>
              <c:strCache>
                <c:ptCount val="1"/>
                <c:pt idx="0">
                  <c:v>RENEWED MEMBERSHIPS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ANALYSIS'!$D$2:$K$2</c:f>
              <c:strCache>
                <c:ptCount val="8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</c:strCache>
            </c:strRef>
          </c:cat>
          <c:val>
            <c:numRef>
              <c:f>'MONTHLY ANALYSIS'!$D$4:$K$4</c:f>
              <c:numCache>
                <c:formatCode>General</c:formatCode>
                <c:ptCount val="8"/>
                <c:pt idx="1">
                  <c:v>31</c:v>
                </c:pt>
                <c:pt idx="2">
                  <c:v>34</c:v>
                </c:pt>
                <c:pt idx="3">
                  <c:v>38</c:v>
                </c:pt>
                <c:pt idx="4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E-428D-8A73-1CB1F5AFC0BF}"/>
            </c:ext>
          </c:extLst>
        </c:ser>
        <c:ser>
          <c:idx val="2"/>
          <c:order val="2"/>
          <c:tx>
            <c:strRef>
              <c:f>'MONTHLY ANALYSIS'!$C$5</c:f>
              <c:strCache>
                <c:ptCount val="1"/>
                <c:pt idx="0">
                  <c:v>CONTINUING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ANALYSIS'!$D$2:$K$2</c:f>
              <c:strCache>
                <c:ptCount val="8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</c:strCache>
            </c:strRef>
          </c:cat>
          <c:val>
            <c:numRef>
              <c:f>'MONTHLY ANALYSIS'!$D$5:$K$5</c:f>
              <c:numCache>
                <c:formatCode>General</c:formatCode>
                <c:ptCount val="8"/>
                <c:pt idx="1">
                  <c:v>424</c:v>
                </c:pt>
                <c:pt idx="2">
                  <c:v>468</c:v>
                </c:pt>
                <c:pt idx="3">
                  <c:v>337</c:v>
                </c:pt>
                <c:pt idx="4">
                  <c:v>316</c:v>
                </c:pt>
                <c:pt idx="7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E-428D-8A73-1CB1F5AFC0BF}"/>
            </c:ext>
          </c:extLst>
        </c:ser>
        <c:ser>
          <c:idx val="3"/>
          <c:order val="3"/>
          <c:tx>
            <c:strRef>
              <c:f>'MONTHLY ANALYSIS'!$C$6</c:f>
              <c:strCache>
                <c:ptCount val="1"/>
                <c:pt idx="0">
                  <c:v>PROFORMA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ANALYSIS'!$D$2:$K$2</c:f>
              <c:strCache>
                <c:ptCount val="8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</c:strCache>
            </c:strRef>
          </c:cat>
          <c:val>
            <c:numRef>
              <c:f>'MONTHLY ANALYSIS'!$D$6:$K$6</c:f>
              <c:numCache>
                <c:formatCode>General</c:formatCode>
                <c:ptCount val="8"/>
                <c:pt idx="1">
                  <c:v>146</c:v>
                </c:pt>
                <c:pt idx="2">
                  <c:v>103</c:v>
                </c:pt>
                <c:pt idx="3">
                  <c:v>223</c:v>
                </c:pt>
                <c:pt idx="4">
                  <c:v>239</c:v>
                </c:pt>
                <c:pt idx="7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E-428D-8A73-1CB1F5AFC0BF}"/>
            </c:ext>
          </c:extLst>
        </c:ser>
        <c:ser>
          <c:idx val="4"/>
          <c:order val="4"/>
          <c:tx>
            <c:strRef>
              <c:f>'MONTHLY ANALYSIS'!$C$7</c:f>
              <c:strCache>
                <c:ptCount val="1"/>
                <c:pt idx="0">
                  <c:v>UNPAID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ANALYSIS'!$D$2:$K$2</c:f>
              <c:strCache>
                <c:ptCount val="8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</c:strCache>
            </c:strRef>
          </c:cat>
          <c:val>
            <c:numRef>
              <c:f>'MONTHLY ANALYSIS'!$D$7:$K$7</c:f>
              <c:numCache>
                <c:formatCode>General</c:formatCode>
                <c:ptCount val="8"/>
                <c:pt idx="1">
                  <c:v>124</c:v>
                </c:pt>
                <c:pt idx="2">
                  <c:v>115</c:v>
                </c:pt>
                <c:pt idx="3">
                  <c:v>114</c:v>
                </c:pt>
                <c:pt idx="4">
                  <c:v>111</c:v>
                </c:pt>
                <c:pt idx="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DE-428D-8A73-1CB1F5AF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999360"/>
        <c:axId val="168000896"/>
        <c:axId val="0"/>
      </c:bar3DChart>
      <c:catAx>
        <c:axId val="16799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00896"/>
        <c:crosses val="autoZero"/>
        <c:auto val="1"/>
        <c:lblAlgn val="ctr"/>
        <c:lblOffset val="100"/>
        <c:noMultiLvlLbl val="0"/>
      </c:catAx>
      <c:valAx>
        <c:axId val="1680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50</xdr:row>
      <xdr:rowOff>28574</xdr:rowOff>
    </xdr:from>
    <xdr:to>
      <xdr:col>16</xdr:col>
      <xdr:colOff>1114425</xdr:colOff>
      <xdr:row>72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257172</xdr:colOff>
      <xdr:row>28</xdr:row>
      <xdr:rowOff>95249</xdr:rowOff>
    </xdr:from>
    <xdr:to>
      <xdr:col>16</xdr:col>
      <xdr:colOff>1133474</xdr:colOff>
      <xdr:row>49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34924</xdr:colOff>
      <xdr:row>80</xdr:row>
      <xdr:rowOff>74611</xdr:rowOff>
    </xdr:from>
    <xdr:to>
      <xdr:col>15</xdr:col>
      <xdr:colOff>571500</xdr:colOff>
      <xdr:row>119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DC270-A79B-4D6C-B61D-A9C3A259B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="80" zoomScaleNormal="80" zoomScaleSheetLayoutView="70" workbookViewId="0">
      <selection activeCell="B1" sqref="B1:Q73"/>
    </sheetView>
  </sheetViews>
  <sheetFormatPr baseColWidth="10" defaultColWidth="8.83203125" defaultRowHeight="15" x14ac:dyDescent="0.2"/>
  <cols>
    <col min="3" max="3" width="29.83203125" customWidth="1"/>
    <col min="6" max="6" width="10.5" customWidth="1"/>
    <col min="8" max="8" width="10.5" bestFit="1" customWidth="1"/>
    <col min="16" max="16" width="10.5" customWidth="1"/>
    <col min="17" max="17" width="17.83203125" customWidth="1"/>
  </cols>
  <sheetData>
    <row r="1" spans="1:17" ht="25" thickBot="1" x14ac:dyDescent="0.35">
      <c r="B1" s="1" t="s">
        <v>83</v>
      </c>
    </row>
    <row r="2" spans="1:17" ht="20" thickBot="1" x14ac:dyDescent="0.3">
      <c r="B2" s="2" t="s">
        <v>0</v>
      </c>
      <c r="C2" s="3" t="s">
        <v>1</v>
      </c>
      <c r="D2" s="19" t="s">
        <v>28</v>
      </c>
      <c r="E2" s="3" t="s">
        <v>27</v>
      </c>
      <c r="F2" s="3" t="s">
        <v>29</v>
      </c>
      <c r="G2" s="3" t="s">
        <v>36</v>
      </c>
      <c r="H2" s="3" t="s">
        <v>37</v>
      </c>
      <c r="I2" s="3" t="s">
        <v>38</v>
      </c>
      <c r="J2" s="96" t="s">
        <v>39</v>
      </c>
      <c r="K2" s="95" t="s">
        <v>47</v>
      </c>
      <c r="L2" s="19" t="s">
        <v>41</v>
      </c>
      <c r="M2" s="19" t="s">
        <v>48</v>
      </c>
      <c r="N2" s="19" t="s">
        <v>43</v>
      </c>
      <c r="O2" s="138" t="s">
        <v>44</v>
      </c>
      <c r="P2" s="138" t="s">
        <v>78</v>
      </c>
      <c r="Q2" s="162" t="s">
        <v>80</v>
      </c>
    </row>
    <row r="3" spans="1:17" ht="19" x14ac:dyDescent="0.25">
      <c r="B3" s="4">
        <v>1</v>
      </c>
      <c r="C3" s="5" t="s">
        <v>3</v>
      </c>
      <c r="D3" s="42"/>
      <c r="E3" s="5">
        <v>16</v>
      </c>
      <c r="F3" s="5">
        <v>13</v>
      </c>
      <c r="G3" s="5">
        <v>13</v>
      </c>
      <c r="H3" s="5">
        <v>9</v>
      </c>
      <c r="I3" s="5"/>
      <c r="J3" s="65"/>
      <c r="K3" s="42">
        <v>15</v>
      </c>
      <c r="L3" s="42"/>
      <c r="M3" s="42"/>
      <c r="N3" s="134"/>
      <c r="O3" s="6"/>
      <c r="P3" s="6">
        <v>21</v>
      </c>
      <c r="Q3" s="163">
        <v>18.90909090909091</v>
      </c>
    </row>
    <row r="4" spans="1:17" ht="19" x14ac:dyDescent="0.25">
      <c r="B4" s="7">
        <v>2</v>
      </c>
      <c r="C4" s="8" t="s">
        <v>4</v>
      </c>
      <c r="D4" s="43"/>
      <c r="E4" s="8">
        <v>31</v>
      </c>
      <c r="F4" s="8">
        <v>34</v>
      </c>
      <c r="G4" s="8">
        <v>38</v>
      </c>
      <c r="H4" s="8">
        <v>39</v>
      </c>
      <c r="I4" s="8"/>
      <c r="J4" s="67"/>
      <c r="K4" s="43">
        <v>30</v>
      </c>
      <c r="L4" s="43"/>
      <c r="M4" s="43"/>
      <c r="N4" s="22"/>
      <c r="O4" s="9"/>
      <c r="P4" s="9">
        <v>22</v>
      </c>
      <c r="Q4" s="164">
        <v>34.636363636363633</v>
      </c>
    </row>
    <row r="5" spans="1:17" ht="19" x14ac:dyDescent="0.25">
      <c r="B5" s="7">
        <v>3</v>
      </c>
      <c r="C5" s="8" t="s">
        <v>5</v>
      </c>
      <c r="D5" s="43"/>
      <c r="E5" s="8">
        <v>424</v>
      </c>
      <c r="F5" s="8">
        <v>468</v>
      </c>
      <c r="G5" s="8">
        <v>337</v>
      </c>
      <c r="H5" s="8">
        <v>316</v>
      </c>
      <c r="I5" s="8"/>
      <c r="J5" s="67"/>
      <c r="K5" s="43">
        <v>372</v>
      </c>
      <c r="L5" s="43"/>
      <c r="M5" s="43"/>
      <c r="N5" s="22"/>
      <c r="O5" s="9"/>
      <c r="P5" s="9">
        <v>424</v>
      </c>
      <c r="Q5" s="164">
        <v>372.18181818181819</v>
      </c>
    </row>
    <row r="6" spans="1:17" ht="19" x14ac:dyDescent="0.25">
      <c r="B6" s="7">
        <v>4</v>
      </c>
      <c r="C6" s="8" t="s">
        <v>6</v>
      </c>
      <c r="D6" s="43"/>
      <c r="E6" s="8">
        <v>146</v>
      </c>
      <c r="F6" s="8">
        <v>103</v>
      </c>
      <c r="G6" s="8">
        <v>223</v>
      </c>
      <c r="H6" s="8">
        <v>239</v>
      </c>
      <c r="I6" s="8"/>
      <c r="J6" s="67"/>
      <c r="K6" s="43">
        <v>167</v>
      </c>
      <c r="L6" s="43"/>
      <c r="M6" s="43"/>
      <c r="N6" s="22"/>
      <c r="O6" s="9"/>
      <c r="P6" s="9">
        <v>155</v>
      </c>
      <c r="Q6" s="164">
        <v>202.72727272727272</v>
      </c>
    </row>
    <row r="7" spans="1:17" ht="20" thickBot="1" x14ac:dyDescent="0.3">
      <c r="B7" s="10">
        <v>5</v>
      </c>
      <c r="C7" s="11" t="s">
        <v>7</v>
      </c>
      <c r="D7" s="44"/>
      <c r="E7" s="11">
        <v>124</v>
      </c>
      <c r="F7" s="11">
        <v>115</v>
      </c>
      <c r="G7" s="11">
        <v>114</v>
      </c>
      <c r="H7" s="11">
        <v>111</v>
      </c>
      <c r="I7" s="11"/>
      <c r="J7" s="97"/>
      <c r="K7" s="44">
        <v>126</v>
      </c>
      <c r="L7" s="44"/>
      <c r="M7" s="44"/>
      <c r="N7" s="135"/>
      <c r="O7" s="12"/>
      <c r="P7" s="12">
        <v>121</v>
      </c>
      <c r="Q7" s="165">
        <v>102.63636363636364</v>
      </c>
    </row>
    <row r="8" spans="1:17" ht="20" thickBot="1" x14ac:dyDescent="0.3">
      <c r="B8" s="13"/>
      <c r="C8" s="14" t="s">
        <v>2</v>
      </c>
      <c r="D8" s="20">
        <f t="shared" ref="D8:I8" si="0">SUM(D3:D7)</f>
        <v>0</v>
      </c>
      <c r="E8" s="21">
        <f t="shared" si="0"/>
        <v>741</v>
      </c>
      <c r="F8" s="21">
        <f t="shared" si="0"/>
        <v>733</v>
      </c>
      <c r="G8" s="21">
        <f t="shared" si="0"/>
        <v>725</v>
      </c>
      <c r="H8" s="21">
        <f t="shared" si="0"/>
        <v>714</v>
      </c>
      <c r="I8" s="21">
        <f t="shared" si="0"/>
        <v>0</v>
      </c>
      <c r="J8" s="98">
        <f>SUM(J3:J7)</f>
        <v>0</v>
      </c>
      <c r="K8" s="20">
        <f>SUM(K3:K7)</f>
        <v>710</v>
      </c>
      <c r="L8" s="20">
        <f>SUM(L3:L7)</f>
        <v>0</v>
      </c>
      <c r="M8" s="20">
        <f>SUM(M3:M7)</f>
        <v>0</v>
      </c>
      <c r="N8" s="136"/>
      <c r="O8" s="47">
        <f>SUM(O3:O7)</f>
        <v>0</v>
      </c>
      <c r="P8" s="47">
        <f>SUM(P3:P7)</f>
        <v>743</v>
      </c>
      <c r="Q8" s="166">
        <v>731.09090909090912</v>
      </c>
    </row>
    <row r="9" spans="1:17" ht="16" thickBot="1" x14ac:dyDescent="0.25"/>
    <row r="10" spans="1:17" ht="20" thickBot="1" x14ac:dyDescent="0.3">
      <c r="B10" s="2" t="s">
        <v>0</v>
      </c>
      <c r="C10" s="3" t="s">
        <v>30</v>
      </c>
      <c r="D10" s="3" t="s">
        <v>31</v>
      </c>
      <c r="E10" s="3" t="s">
        <v>32</v>
      </c>
      <c r="F10" s="19" t="s">
        <v>29</v>
      </c>
      <c r="G10" s="23" t="s">
        <v>36</v>
      </c>
      <c r="H10" s="23" t="s">
        <v>37</v>
      </c>
      <c r="I10" s="69" t="s">
        <v>38</v>
      </c>
      <c r="J10" s="93" t="s">
        <v>39</v>
      </c>
      <c r="K10" s="94" t="s">
        <v>47</v>
      </c>
      <c r="L10" s="94" t="s">
        <v>41</v>
      </c>
      <c r="M10" s="95" t="s">
        <v>48</v>
      </c>
      <c r="N10" s="19" t="s">
        <v>43</v>
      </c>
      <c r="O10" s="138" t="s">
        <v>44</v>
      </c>
      <c r="P10" s="138" t="s">
        <v>78</v>
      </c>
      <c r="Q10" s="69" t="s">
        <v>80</v>
      </c>
    </row>
    <row r="11" spans="1:17" ht="19" x14ac:dyDescent="0.25">
      <c r="A11" s="15"/>
      <c r="B11" s="39">
        <v>1</v>
      </c>
      <c r="C11" s="5" t="s">
        <v>13</v>
      </c>
      <c r="D11" s="5"/>
      <c r="E11" s="5">
        <v>99</v>
      </c>
      <c r="F11" s="5">
        <v>96</v>
      </c>
      <c r="G11" s="6">
        <v>93</v>
      </c>
      <c r="H11" s="51">
        <v>90</v>
      </c>
      <c r="I11" s="51"/>
      <c r="J11" s="74"/>
      <c r="K11" s="6">
        <v>72</v>
      </c>
      <c r="L11" s="51"/>
      <c r="M11" s="63"/>
      <c r="N11" s="134"/>
      <c r="O11" s="6"/>
      <c r="P11" s="6">
        <v>102</v>
      </c>
      <c r="Q11" s="167">
        <v>87.181818181818187</v>
      </c>
    </row>
    <row r="12" spans="1:17" ht="19" x14ac:dyDescent="0.25">
      <c r="A12" s="15"/>
      <c r="B12" s="40">
        <v>2</v>
      </c>
      <c r="C12" s="8" t="s">
        <v>22</v>
      </c>
      <c r="D12" s="8"/>
      <c r="E12" s="8">
        <v>0</v>
      </c>
      <c r="F12" s="8">
        <v>0</v>
      </c>
      <c r="G12" s="9">
        <v>0</v>
      </c>
      <c r="H12" s="52"/>
      <c r="I12" s="52"/>
      <c r="J12" s="66"/>
      <c r="K12" s="9">
        <v>0</v>
      </c>
      <c r="L12" s="52"/>
      <c r="M12" s="66"/>
      <c r="N12" s="22"/>
      <c r="O12" s="9"/>
      <c r="P12" s="9">
        <v>0</v>
      </c>
      <c r="Q12" s="164">
        <v>0</v>
      </c>
    </row>
    <row r="13" spans="1:17" ht="19" x14ac:dyDescent="0.25">
      <c r="A13" s="15"/>
      <c r="B13" s="40">
        <v>3</v>
      </c>
      <c r="C13" s="8" t="s">
        <v>11</v>
      </c>
      <c r="D13" s="8"/>
      <c r="E13" s="8">
        <v>428</v>
      </c>
      <c r="F13" s="8">
        <v>425</v>
      </c>
      <c r="G13" s="9">
        <v>423</v>
      </c>
      <c r="H13" s="52">
        <v>422</v>
      </c>
      <c r="I13" s="52"/>
      <c r="J13" s="66"/>
      <c r="K13" s="9">
        <v>445</v>
      </c>
      <c r="L13" s="52"/>
      <c r="M13" s="66"/>
      <c r="N13" s="22"/>
      <c r="O13" s="9"/>
      <c r="P13" s="9">
        <v>421</v>
      </c>
      <c r="Q13" s="164">
        <v>352.45454545454544</v>
      </c>
    </row>
    <row r="14" spans="1:17" ht="19" x14ac:dyDescent="0.25">
      <c r="A14" s="15"/>
      <c r="B14" s="40">
        <v>4</v>
      </c>
      <c r="C14" s="8" t="s">
        <v>15</v>
      </c>
      <c r="D14" s="8"/>
      <c r="E14" s="8">
        <v>5</v>
      </c>
      <c r="F14" s="8">
        <v>5</v>
      </c>
      <c r="G14" s="9">
        <v>5</v>
      </c>
      <c r="H14" s="52">
        <v>5</v>
      </c>
      <c r="I14" s="52"/>
      <c r="J14" s="66"/>
      <c r="K14" s="9">
        <v>6</v>
      </c>
      <c r="L14" s="52"/>
      <c r="M14" s="66"/>
      <c r="N14" s="22"/>
      <c r="O14" s="9"/>
      <c r="P14" s="9">
        <v>6</v>
      </c>
      <c r="Q14" s="164">
        <v>4.2727272727272725</v>
      </c>
    </row>
    <row r="15" spans="1:17" ht="19" x14ac:dyDescent="0.25">
      <c r="A15" s="15"/>
      <c r="B15" s="40">
        <v>5</v>
      </c>
      <c r="C15" s="8" t="s">
        <v>16</v>
      </c>
      <c r="D15" s="8"/>
      <c r="E15" s="8">
        <v>5</v>
      </c>
      <c r="F15" s="8">
        <v>6</v>
      </c>
      <c r="G15" s="9">
        <v>6</v>
      </c>
      <c r="H15" s="52">
        <v>6</v>
      </c>
      <c r="I15" s="52"/>
      <c r="J15" s="66"/>
      <c r="K15" s="9">
        <v>5</v>
      </c>
      <c r="L15" s="52"/>
      <c r="M15" s="66"/>
      <c r="N15" s="22"/>
      <c r="O15" s="9"/>
      <c r="P15" s="9">
        <v>5</v>
      </c>
      <c r="Q15" s="164">
        <v>5.0909090909090908</v>
      </c>
    </row>
    <row r="16" spans="1:17" ht="19" x14ac:dyDescent="0.25">
      <c r="A16" s="15"/>
      <c r="B16" s="40">
        <v>6</v>
      </c>
      <c r="C16" s="8" t="s">
        <v>9</v>
      </c>
      <c r="D16" s="8"/>
      <c r="E16" s="8">
        <v>158</v>
      </c>
      <c r="F16" s="8">
        <v>156</v>
      </c>
      <c r="G16" s="9">
        <v>154</v>
      </c>
      <c r="H16" s="52">
        <v>152</v>
      </c>
      <c r="I16" s="52"/>
      <c r="J16" s="66"/>
      <c r="K16" s="9">
        <v>150</v>
      </c>
      <c r="L16" s="52"/>
      <c r="M16" s="66"/>
      <c r="N16" s="22"/>
      <c r="O16" s="9"/>
      <c r="P16" s="9">
        <v>162</v>
      </c>
      <c r="Q16" s="164">
        <v>158.72727272727272</v>
      </c>
    </row>
    <row r="17" spans="1:17" ht="20" thickBot="1" x14ac:dyDescent="0.3">
      <c r="A17" s="15"/>
      <c r="B17" s="41">
        <v>7</v>
      </c>
      <c r="C17" s="11" t="s">
        <v>17</v>
      </c>
      <c r="D17" s="11"/>
      <c r="E17" s="48">
        <v>46</v>
      </c>
      <c r="F17" s="48">
        <v>45</v>
      </c>
      <c r="G17" s="12">
        <v>44</v>
      </c>
      <c r="H17" s="53">
        <v>39</v>
      </c>
      <c r="I17" s="53"/>
      <c r="J17" s="24"/>
      <c r="K17" s="12">
        <v>32</v>
      </c>
      <c r="L17" s="53"/>
      <c r="M17" s="137"/>
      <c r="N17" s="135"/>
      <c r="O17" s="12"/>
      <c r="P17" s="12">
        <v>47</v>
      </c>
      <c r="Q17" s="168">
        <v>40.363636363636367</v>
      </c>
    </row>
    <row r="18" spans="1:17" ht="20" thickBot="1" x14ac:dyDescent="0.3">
      <c r="A18" s="15"/>
      <c r="B18" s="24"/>
      <c r="C18" s="25" t="s">
        <v>2</v>
      </c>
      <c r="D18" s="21">
        <f>SUM(D11:D17)</f>
        <v>0</v>
      </c>
      <c r="E18" s="46">
        <f>SUM(E11:E17)</f>
        <v>741</v>
      </c>
      <c r="F18" s="46">
        <f t="shared" ref="F18:K18" si="1">SUM(F11:F17)</f>
        <v>733</v>
      </c>
      <c r="G18" s="47">
        <f t="shared" si="1"/>
        <v>725</v>
      </c>
      <c r="H18" s="54">
        <f t="shared" si="1"/>
        <v>714</v>
      </c>
      <c r="I18" s="54">
        <f t="shared" si="1"/>
        <v>0</v>
      </c>
      <c r="J18" s="24">
        <f t="shared" si="1"/>
        <v>0</v>
      </c>
      <c r="K18" s="47">
        <f t="shared" si="1"/>
        <v>710</v>
      </c>
      <c r="L18" s="54">
        <f>SUM(L11:L17)</f>
        <v>0</v>
      </c>
      <c r="M18" s="24">
        <f>SUM(M11:M17)</f>
        <v>0</v>
      </c>
      <c r="N18" s="136"/>
      <c r="O18" s="47">
        <f>SUM(O11:O17)</f>
        <v>0</v>
      </c>
      <c r="P18" s="47">
        <f>SUM(P11:P17)</f>
        <v>743</v>
      </c>
      <c r="Q18" s="169">
        <v>648.09090909090912</v>
      </c>
    </row>
    <row r="19" spans="1:17" ht="19" x14ac:dyDescent="0.25">
      <c r="A19" s="15"/>
      <c r="B19" s="16"/>
      <c r="C19" s="15"/>
      <c r="D19" s="17"/>
      <c r="E19" s="17"/>
      <c r="F19" s="17"/>
      <c r="G19" s="17"/>
      <c r="H19" s="17"/>
      <c r="I19" s="17"/>
      <c r="J19" s="17"/>
    </row>
    <row r="20" spans="1:17" ht="19" x14ac:dyDescent="0.25">
      <c r="A20" s="59" t="s">
        <v>50</v>
      </c>
      <c r="B20" s="15" t="s">
        <v>51</v>
      </c>
      <c r="C20" s="15"/>
      <c r="D20" s="15"/>
      <c r="F20" s="15">
        <v>194</v>
      </c>
      <c r="G20" s="15"/>
      <c r="H20" s="15"/>
      <c r="I20" s="15"/>
      <c r="J20" s="15"/>
    </row>
    <row r="21" spans="1:17" ht="19" x14ac:dyDescent="0.25">
      <c r="B21" s="15" t="s">
        <v>52</v>
      </c>
      <c r="C21" s="15"/>
      <c r="D21" s="15"/>
      <c r="F21" s="15">
        <v>378</v>
      </c>
      <c r="G21" s="15"/>
      <c r="H21" s="15"/>
      <c r="I21" s="15"/>
      <c r="J21" s="15"/>
    </row>
    <row r="22" spans="1:17" ht="19" x14ac:dyDescent="0.25">
      <c r="B22" s="15" t="s">
        <v>53</v>
      </c>
      <c r="C22" s="15"/>
      <c r="D22" s="15"/>
      <c r="F22" s="15">
        <v>631</v>
      </c>
      <c r="G22" s="15"/>
      <c r="H22" s="15"/>
      <c r="I22" s="15"/>
      <c r="J22" s="15"/>
    </row>
    <row r="23" spans="1:17" ht="19" x14ac:dyDescent="0.25">
      <c r="B23" s="15" t="s">
        <v>81</v>
      </c>
      <c r="C23" s="15"/>
      <c r="D23" s="15"/>
      <c r="F23" s="15">
        <v>-7.61</v>
      </c>
      <c r="G23" s="15"/>
      <c r="H23" s="60"/>
      <c r="I23" s="77"/>
      <c r="J23" s="78"/>
    </row>
    <row r="25" spans="1:17" ht="19" x14ac:dyDescent="0.25">
      <c r="B25" s="16" t="s">
        <v>90</v>
      </c>
      <c r="C25" s="15"/>
    </row>
    <row r="28" spans="1:17" ht="24" x14ac:dyDescent="0.3">
      <c r="B28" s="1" t="s">
        <v>72</v>
      </c>
    </row>
  </sheetData>
  <pageMargins left="0.7" right="0.7" top="0.75" bottom="0.75" header="0.3" footer="0.3"/>
  <pageSetup scale="64" orientation="landscape" r:id="rId1"/>
  <headerFooter>
    <oddHeader>&amp;C&amp;"-,Bold"&amp;16&amp;K0070C0ASQ VIRGINIA SECTION 0511</oddHeader>
  </headerFooter>
  <rowBreaks count="1" manualBreakCount="1">
    <brk id="27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H9" sqref="A1:H9"/>
    </sheetView>
  </sheetViews>
  <sheetFormatPr baseColWidth="10" defaultColWidth="8.83203125" defaultRowHeight="15" x14ac:dyDescent="0.2"/>
  <cols>
    <col min="2" max="2" width="12.6640625" bestFit="1" customWidth="1"/>
    <col min="3" max="3" width="12" bestFit="1" customWidth="1"/>
    <col min="4" max="4" width="10.1640625" bestFit="1" customWidth="1"/>
    <col min="5" max="5" width="11.1640625" bestFit="1" customWidth="1"/>
    <col min="6" max="6" width="18" bestFit="1" customWidth="1"/>
    <col min="7" max="7" width="7.5" bestFit="1" customWidth="1"/>
    <col min="8" max="8" width="8.6640625" bestFit="1" customWidth="1"/>
    <col min="9" max="9" width="15.5" customWidth="1"/>
  </cols>
  <sheetData>
    <row r="1" spans="1:8" ht="16" x14ac:dyDescent="0.2">
      <c r="A1" s="173" t="s">
        <v>85</v>
      </c>
      <c r="B1" s="173"/>
      <c r="C1" s="173"/>
      <c r="D1" s="173"/>
      <c r="E1" s="173"/>
      <c r="F1" s="173"/>
      <c r="G1" s="173"/>
      <c r="H1" s="173"/>
    </row>
    <row r="2" spans="1:8" x14ac:dyDescent="0.2">
      <c r="A2" s="171" t="s">
        <v>86</v>
      </c>
      <c r="B2" s="171" t="s">
        <v>23</v>
      </c>
      <c r="C2" s="171" t="s">
        <v>24</v>
      </c>
      <c r="D2" s="171" t="s">
        <v>87</v>
      </c>
      <c r="E2" s="171" t="s">
        <v>25</v>
      </c>
      <c r="F2" s="171" t="s">
        <v>26</v>
      </c>
      <c r="G2" s="171" t="s">
        <v>88</v>
      </c>
      <c r="H2" s="171" t="s">
        <v>89</v>
      </c>
    </row>
    <row r="3" spans="1:8" x14ac:dyDescent="0.2">
      <c r="A3" s="171" t="s">
        <v>21</v>
      </c>
      <c r="B3" s="171" t="s">
        <v>13</v>
      </c>
      <c r="C3" s="171">
        <v>54</v>
      </c>
      <c r="D3" s="171">
        <v>25</v>
      </c>
      <c r="E3" s="171">
        <v>32</v>
      </c>
      <c r="F3" s="171">
        <v>83</v>
      </c>
      <c r="G3" s="172">
        <v>-0.34939999999999999</v>
      </c>
      <c r="H3" s="172">
        <v>0.34939999999999999</v>
      </c>
    </row>
    <row r="4" spans="1:8" x14ac:dyDescent="0.2">
      <c r="A4" s="171" t="s">
        <v>21</v>
      </c>
      <c r="B4" s="171" t="s">
        <v>11</v>
      </c>
      <c r="C4" s="171">
        <v>363</v>
      </c>
      <c r="D4" s="171">
        <v>148</v>
      </c>
      <c r="E4" s="171">
        <v>193</v>
      </c>
      <c r="F4" s="171">
        <v>350</v>
      </c>
      <c r="G4" s="172">
        <v>3.7100000000000001E-2</v>
      </c>
      <c r="H4" s="172">
        <v>0.61429999999999996</v>
      </c>
    </row>
    <row r="5" spans="1:8" x14ac:dyDescent="0.2">
      <c r="A5" s="171" t="s">
        <v>21</v>
      </c>
      <c r="B5" s="171" t="s">
        <v>15</v>
      </c>
      <c r="C5" s="171">
        <v>6</v>
      </c>
      <c r="D5" s="171">
        <v>2</v>
      </c>
      <c r="E5" s="171">
        <v>5</v>
      </c>
      <c r="F5" s="171">
        <v>4</v>
      </c>
      <c r="G5" s="172">
        <v>0.5</v>
      </c>
      <c r="H5" s="172">
        <v>1</v>
      </c>
    </row>
    <row r="6" spans="1:8" x14ac:dyDescent="0.2">
      <c r="A6" s="171" t="s">
        <v>21</v>
      </c>
      <c r="B6" s="171" t="s">
        <v>16</v>
      </c>
      <c r="C6" s="171">
        <v>5</v>
      </c>
      <c r="D6" s="171">
        <v>1</v>
      </c>
      <c r="E6" s="171">
        <v>3</v>
      </c>
      <c r="F6" s="171">
        <v>5</v>
      </c>
      <c r="G6" s="172">
        <v>0</v>
      </c>
      <c r="H6" s="172">
        <v>0.8</v>
      </c>
    </row>
    <row r="7" spans="1:8" x14ac:dyDescent="0.2">
      <c r="A7" s="171" t="s">
        <v>21</v>
      </c>
      <c r="B7" s="171" t="s">
        <v>9</v>
      </c>
      <c r="C7" s="171">
        <v>133</v>
      </c>
      <c r="D7" s="171">
        <v>2</v>
      </c>
      <c r="E7" s="171">
        <v>136</v>
      </c>
      <c r="F7" s="171">
        <v>154</v>
      </c>
      <c r="G7" s="172">
        <v>-0.13639999999999999</v>
      </c>
      <c r="H7" s="172">
        <v>0.85060000000000002</v>
      </c>
    </row>
    <row r="8" spans="1:8" x14ac:dyDescent="0.2">
      <c r="A8" s="171" t="s">
        <v>21</v>
      </c>
      <c r="B8" s="171" t="s">
        <v>17</v>
      </c>
      <c r="C8" s="171">
        <v>22</v>
      </c>
      <c r="D8" s="171">
        <v>16</v>
      </c>
      <c r="E8" s="171">
        <v>9</v>
      </c>
      <c r="F8" s="171">
        <v>35</v>
      </c>
      <c r="G8" s="172">
        <v>-0.37140000000000001</v>
      </c>
      <c r="H8" s="172">
        <v>0.1714</v>
      </c>
    </row>
    <row r="9" spans="1:8" x14ac:dyDescent="0.2">
      <c r="A9" s="171" t="s">
        <v>21</v>
      </c>
      <c r="B9" s="171" t="s">
        <v>2</v>
      </c>
      <c r="C9" s="171">
        <v>583</v>
      </c>
      <c r="D9" s="171">
        <v>194</v>
      </c>
      <c r="E9" s="171">
        <v>378</v>
      </c>
      <c r="F9" s="171">
        <v>631</v>
      </c>
      <c r="G9" s="172">
        <v>-7.6100000000000001E-2</v>
      </c>
      <c r="H9" s="172">
        <v>0.61650000000000005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O669"/>
  <sheetViews>
    <sheetView zoomScaleNormal="100" workbookViewId="0">
      <selection activeCell="B1" sqref="B1:O58"/>
    </sheetView>
  </sheetViews>
  <sheetFormatPr baseColWidth="10" defaultColWidth="8.83203125" defaultRowHeight="15" x14ac:dyDescent="0.2"/>
  <cols>
    <col min="4" max="4" width="21.5" customWidth="1"/>
    <col min="6" max="6" width="10.33203125" customWidth="1"/>
    <col min="7" max="7" width="10" customWidth="1"/>
    <col min="8" max="8" width="9.1640625" customWidth="1"/>
    <col min="9" max="9" width="11.1640625" customWidth="1"/>
    <col min="27" max="27" width="19.1640625" customWidth="1"/>
  </cols>
  <sheetData>
    <row r="1" spans="2:81" ht="21" x14ac:dyDescent="0.25">
      <c r="B1" s="26" t="s">
        <v>79</v>
      </c>
      <c r="C1" s="26"/>
    </row>
    <row r="2" spans="2:81" ht="16" thickBot="1" x14ac:dyDescent="0.25">
      <c r="B2" s="49" t="s">
        <v>45</v>
      </c>
      <c r="AB2" s="18"/>
      <c r="AC2" s="18"/>
      <c r="AD2" s="18"/>
      <c r="AE2" s="18"/>
      <c r="AF2" s="18"/>
    </row>
    <row r="3" spans="2:81" ht="16" thickBot="1" x14ac:dyDescent="0.25">
      <c r="B3" s="125" t="s">
        <v>33</v>
      </c>
      <c r="C3" s="126" t="s">
        <v>8</v>
      </c>
      <c r="D3" s="127" t="s">
        <v>31</v>
      </c>
      <c r="E3" s="127" t="s">
        <v>32</v>
      </c>
      <c r="F3" s="127" t="s">
        <v>29</v>
      </c>
      <c r="G3" s="126" t="s">
        <v>36</v>
      </c>
      <c r="H3" s="126" t="s">
        <v>37</v>
      </c>
      <c r="I3" s="126" t="s">
        <v>38</v>
      </c>
      <c r="J3" s="126" t="s">
        <v>39</v>
      </c>
      <c r="K3" s="126" t="s">
        <v>40</v>
      </c>
      <c r="L3" s="126" t="s">
        <v>41</v>
      </c>
      <c r="M3" s="126" t="s">
        <v>42</v>
      </c>
      <c r="N3" s="126" t="s">
        <v>43</v>
      </c>
      <c r="O3" s="128" t="s">
        <v>44</v>
      </c>
      <c r="AB3" s="18"/>
      <c r="AC3" s="18"/>
      <c r="AD3" s="18"/>
      <c r="AE3" s="18"/>
      <c r="AF3" s="18"/>
      <c r="BB3" s="18"/>
      <c r="BC3" s="18"/>
      <c r="BE3" s="18"/>
      <c r="BF3" s="18"/>
      <c r="BQ3" s="18"/>
      <c r="BT3" s="18"/>
      <c r="BU3" s="18"/>
      <c r="BZ3" s="18"/>
      <c r="CA3" s="18"/>
    </row>
    <row r="4" spans="2:81" x14ac:dyDescent="0.2">
      <c r="B4" s="142">
        <v>1</v>
      </c>
      <c r="C4" s="143" t="s">
        <v>19</v>
      </c>
      <c r="D4" s="144"/>
      <c r="E4" s="145">
        <v>2</v>
      </c>
      <c r="F4" s="144">
        <v>3</v>
      </c>
      <c r="G4" s="143">
        <v>2</v>
      </c>
      <c r="H4" s="143">
        <v>3</v>
      </c>
      <c r="I4" s="143"/>
      <c r="J4" s="143"/>
      <c r="K4" s="143">
        <v>0</v>
      </c>
      <c r="L4" s="143"/>
      <c r="M4" s="143"/>
      <c r="N4" s="143"/>
      <c r="O4" s="146"/>
      <c r="AB4" s="18"/>
      <c r="AC4" s="18"/>
      <c r="AD4" s="18"/>
      <c r="AE4" s="18"/>
      <c r="AF4" s="18"/>
      <c r="BW4" s="18"/>
      <c r="BX4" s="18"/>
    </row>
    <row r="5" spans="2:81" x14ac:dyDescent="0.2">
      <c r="B5" s="120">
        <v>2</v>
      </c>
      <c r="C5" s="121" t="s">
        <v>14</v>
      </c>
      <c r="D5" s="122"/>
      <c r="E5" s="139">
        <v>3</v>
      </c>
      <c r="F5" s="122">
        <v>3</v>
      </c>
      <c r="G5" s="121">
        <v>2</v>
      </c>
      <c r="H5" s="121">
        <v>2</v>
      </c>
      <c r="I5" s="121"/>
      <c r="J5" s="121"/>
      <c r="K5" s="121">
        <v>1</v>
      </c>
      <c r="L5" s="121"/>
      <c r="M5" s="121"/>
      <c r="N5" s="121"/>
      <c r="O5" s="140"/>
      <c r="AB5" s="18"/>
      <c r="AC5" s="18"/>
      <c r="AD5" s="18"/>
      <c r="AE5" s="18"/>
      <c r="AF5" s="18"/>
      <c r="AJ5" s="18"/>
      <c r="BB5" s="18"/>
      <c r="BC5" s="18"/>
    </row>
    <row r="6" spans="2:81" x14ac:dyDescent="0.2">
      <c r="B6" s="27">
        <v>3</v>
      </c>
      <c r="C6" s="28" t="s">
        <v>65</v>
      </c>
      <c r="D6" s="30"/>
      <c r="E6" s="37">
        <v>0</v>
      </c>
      <c r="F6" s="30">
        <v>0</v>
      </c>
      <c r="G6" s="28">
        <v>0</v>
      </c>
      <c r="H6" s="28">
        <v>0</v>
      </c>
      <c r="I6" s="28"/>
      <c r="J6" s="28"/>
      <c r="K6" s="28"/>
      <c r="L6" s="28"/>
      <c r="M6" s="28"/>
      <c r="N6" s="28"/>
      <c r="O6" s="29"/>
      <c r="AB6" s="18"/>
      <c r="AC6" s="18"/>
      <c r="AD6" s="18"/>
      <c r="AE6" s="18"/>
      <c r="AF6" s="18"/>
      <c r="BB6" s="18"/>
      <c r="BC6" s="18"/>
      <c r="CC6" s="18"/>
    </row>
    <row r="7" spans="2:81" x14ac:dyDescent="0.2">
      <c r="B7" s="120">
        <v>4</v>
      </c>
      <c r="C7" s="121" t="s">
        <v>66</v>
      </c>
      <c r="D7" s="122"/>
      <c r="E7" s="139">
        <v>0</v>
      </c>
      <c r="F7" s="122">
        <v>0</v>
      </c>
      <c r="G7" s="121">
        <v>0</v>
      </c>
      <c r="H7" s="121">
        <v>0</v>
      </c>
      <c r="I7" s="121"/>
      <c r="J7" s="121"/>
      <c r="K7" s="121"/>
      <c r="L7" s="121"/>
      <c r="M7" s="121"/>
      <c r="N7" s="121"/>
      <c r="O7" s="140"/>
      <c r="AB7" s="18"/>
      <c r="AC7" s="18"/>
      <c r="AD7" s="18"/>
      <c r="AE7" s="18"/>
      <c r="AF7" s="18"/>
      <c r="BB7" s="18"/>
      <c r="BC7" s="18"/>
      <c r="CC7" s="18"/>
    </row>
    <row r="8" spans="2:81" x14ac:dyDescent="0.2">
      <c r="B8" s="27">
        <v>5</v>
      </c>
      <c r="C8" s="28" t="s">
        <v>20</v>
      </c>
      <c r="D8" s="30"/>
      <c r="E8" s="37">
        <v>0</v>
      </c>
      <c r="F8" s="30">
        <v>0</v>
      </c>
      <c r="G8" s="28">
        <v>0</v>
      </c>
      <c r="H8" s="28">
        <v>0</v>
      </c>
      <c r="I8" s="28"/>
      <c r="J8" s="28"/>
      <c r="K8" s="28"/>
      <c r="L8" s="28"/>
      <c r="M8" s="28"/>
      <c r="N8" s="28"/>
      <c r="O8" s="29"/>
      <c r="AB8" s="18"/>
      <c r="AC8" s="18"/>
      <c r="AD8" s="18"/>
      <c r="AE8" s="18"/>
      <c r="AF8" s="18"/>
      <c r="AJ8" s="18"/>
      <c r="BB8" s="18"/>
      <c r="BC8" s="18"/>
    </row>
    <row r="9" spans="2:81" x14ac:dyDescent="0.2">
      <c r="B9" s="120">
        <v>6</v>
      </c>
      <c r="C9" s="121" t="s">
        <v>12</v>
      </c>
      <c r="D9" s="122"/>
      <c r="E9" s="139">
        <v>19</v>
      </c>
      <c r="F9" s="122">
        <v>16</v>
      </c>
      <c r="G9" s="121">
        <v>18</v>
      </c>
      <c r="H9" s="121">
        <v>21</v>
      </c>
      <c r="I9" s="121"/>
      <c r="J9" s="121"/>
      <c r="K9" s="121">
        <v>29</v>
      </c>
      <c r="L9" s="121"/>
      <c r="M9" s="121"/>
      <c r="N9" s="121"/>
      <c r="O9" s="140"/>
      <c r="AB9" s="18"/>
      <c r="AC9" s="18"/>
      <c r="AD9" s="18"/>
      <c r="AE9" s="18"/>
      <c r="AF9" s="18"/>
      <c r="BB9" s="18"/>
      <c r="BC9" s="18"/>
      <c r="BE9" s="18"/>
      <c r="BF9" s="18"/>
      <c r="BZ9" s="18"/>
      <c r="CA9" s="18"/>
    </row>
    <row r="10" spans="2:81" x14ac:dyDescent="0.2">
      <c r="B10" s="27">
        <v>7</v>
      </c>
      <c r="C10" s="28" t="s">
        <v>18</v>
      </c>
      <c r="D10" s="30"/>
      <c r="E10" s="37">
        <v>0</v>
      </c>
      <c r="F10" s="30">
        <v>1</v>
      </c>
      <c r="G10" s="28">
        <v>1</v>
      </c>
      <c r="H10" s="28">
        <v>1</v>
      </c>
      <c r="I10" s="28"/>
      <c r="J10" s="28"/>
      <c r="K10" s="28">
        <v>1</v>
      </c>
      <c r="L10" s="28"/>
      <c r="M10" s="28"/>
      <c r="N10" s="28"/>
      <c r="O10" s="29"/>
      <c r="AB10" s="18"/>
      <c r="AC10" s="18"/>
      <c r="AD10" s="18"/>
      <c r="AE10" s="18"/>
      <c r="AF10" s="18"/>
      <c r="BZ10" s="18"/>
      <c r="CA10" s="18"/>
    </row>
    <row r="11" spans="2:81" x14ac:dyDescent="0.2">
      <c r="B11" s="147">
        <v>8</v>
      </c>
      <c r="C11" s="121" t="s">
        <v>82</v>
      </c>
      <c r="D11" s="123"/>
      <c r="E11" s="148">
        <v>0</v>
      </c>
      <c r="F11" s="122">
        <v>0</v>
      </c>
      <c r="G11" s="121">
        <v>0</v>
      </c>
      <c r="H11" s="121">
        <v>2</v>
      </c>
      <c r="I11" s="121"/>
      <c r="J11" s="121"/>
      <c r="K11" s="121">
        <v>2</v>
      </c>
      <c r="L11" s="121"/>
      <c r="M11" s="121"/>
      <c r="N11" s="121"/>
      <c r="O11" s="140"/>
      <c r="AB11" s="18"/>
      <c r="AC11" s="18"/>
      <c r="AD11" s="18"/>
      <c r="AE11" s="18"/>
      <c r="AF11" s="18"/>
    </row>
    <row r="12" spans="2:81" x14ac:dyDescent="0.2">
      <c r="B12" s="149">
        <v>9</v>
      </c>
      <c r="C12" s="28" t="s">
        <v>46</v>
      </c>
      <c r="D12" s="31"/>
      <c r="E12" s="38">
        <v>0</v>
      </c>
      <c r="F12" s="30">
        <v>0</v>
      </c>
      <c r="G12" s="28">
        <v>0</v>
      </c>
      <c r="H12" s="28">
        <v>0</v>
      </c>
      <c r="I12" s="28"/>
      <c r="J12" s="28"/>
      <c r="K12" s="28"/>
      <c r="L12" s="28"/>
      <c r="M12" s="28"/>
      <c r="N12" s="28"/>
      <c r="O12" s="29"/>
      <c r="AB12" s="18"/>
      <c r="AC12" s="18"/>
      <c r="AD12" s="18"/>
      <c r="AE12" s="18"/>
      <c r="AF12" s="18"/>
    </row>
    <row r="13" spans="2:81" x14ac:dyDescent="0.2">
      <c r="B13" s="147">
        <v>10</v>
      </c>
      <c r="C13" s="150" t="s">
        <v>67</v>
      </c>
      <c r="D13" s="123"/>
      <c r="E13" s="148">
        <v>1</v>
      </c>
      <c r="F13" s="122">
        <v>1</v>
      </c>
      <c r="G13" s="121">
        <v>0</v>
      </c>
      <c r="H13" s="121">
        <v>0</v>
      </c>
      <c r="I13" s="121"/>
      <c r="J13" s="121"/>
      <c r="K13" s="121"/>
      <c r="L13" s="121"/>
      <c r="M13" s="121"/>
      <c r="N13" s="121"/>
      <c r="O13" s="140"/>
      <c r="AB13" s="18"/>
      <c r="AC13" s="18"/>
      <c r="AD13" s="18"/>
      <c r="AE13" s="18"/>
      <c r="AF13" s="18"/>
    </row>
    <row r="14" spans="2:81" x14ac:dyDescent="0.2">
      <c r="B14" s="149">
        <v>11</v>
      </c>
      <c r="C14" s="116" t="s">
        <v>64</v>
      </c>
      <c r="D14" s="31"/>
      <c r="E14" s="38">
        <v>1</v>
      </c>
      <c r="F14" s="30">
        <v>1</v>
      </c>
      <c r="G14" s="28">
        <v>1</v>
      </c>
      <c r="H14" s="28">
        <v>1</v>
      </c>
      <c r="I14" s="28"/>
      <c r="J14" s="28"/>
      <c r="K14" s="28"/>
      <c r="L14" s="28"/>
      <c r="M14" s="28"/>
      <c r="N14" s="28"/>
      <c r="O14" s="29"/>
      <c r="AB14" s="18"/>
      <c r="AC14" s="18"/>
      <c r="AD14" s="18"/>
      <c r="AE14" s="18"/>
      <c r="AF14" s="18"/>
    </row>
    <row r="15" spans="2:81" x14ac:dyDescent="0.2">
      <c r="B15" s="151">
        <v>12</v>
      </c>
      <c r="C15" s="124" t="s">
        <v>35</v>
      </c>
      <c r="D15" s="122"/>
      <c r="E15" s="152">
        <v>5</v>
      </c>
      <c r="F15" s="122">
        <v>5</v>
      </c>
      <c r="G15" s="121">
        <v>4</v>
      </c>
      <c r="H15" s="121">
        <v>1</v>
      </c>
      <c r="I15" s="121"/>
      <c r="J15" s="121"/>
      <c r="K15" s="121"/>
      <c r="L15" s="121"/>
      <c r="M15" s="121"/>
      <c r="N15" s="121"/>
      <c r="O15" s="140"/>
      <c r="AB15" s="18"/>
      <c r="AC15" s="18"/>
      <c r="AD15" s="18"/>
      <c r="AE15" s="18"/>
      <c r="AF15" s="18"/>
    </row>
    <row r="16" spans="2:81" x14ac:dyDescent="0.2">
      <c r="B16" s="141">
        <v>13</v>
      </c>
      <c r="C16" s="55" t="s">
        <v>10</v>
      </c>
      <c r="D16" s="31"/>
      <c r="E16" s="38">
        <v>90</v>
      </c>
      <c r="F16" s="31">
        <v>82</v>
      </c>
      <c r="G16" s="55">
        <v>84</v>
      </c>
      <c r="H16" s="55">
        <v>80</v>
      </c>
      <c r="I16" s="55"/>
      <c r="J16" s="55"/>
      <c r="K16" s="55">
        <v>92</v>
      </c>
      <c r="L16" s="55"/>
      <c r="M16" s="55"/>
      <c r="N16" s="55"/>
      <c r="O16" s="91"/>
      <c r="AB16" s="18"/>
      <c r="AC16" s="18"/>
      <c r="AD16" s="18"/>
      <c r="AE16" s="18"/>
      <c r="AF16" s="18"/>
    </row>
    <row r="17" spans="2:81" x14ac:dyDescent="0.2">
      <c r="B17" s="120">
        <v>14</v>
      </c>
      <c r="C17" s="124" t="s">
        <v>75</v>
      </c>
      <c r="D17" s="122"/>
      <c r="E17" s="139">
        <v>1</v>
      </c>
      <c r="F17" s="122">
        <v>1</v>
      </c>
      <c r="G17" s="121">
        <v>0</v>
      </c>
      <c r="H17" s="121">
        <v>0</v>
      </c>
      <c r="I17" s="121"/>
      <c r="J17" s="121"/>
      <c r="K17" s="121"/>
      <c r="L17" s="121"/>
      <c r="M17" s="121"/>
      <c r="N17" s="121"/>
      <c r="O17" s="140"/>
      <c r="AB17" s="18"/>
      <c r="AC17" s="18"/>
      <c r="AD17" s="18"/>
      <c r="AE17" s="18"/>
      <c r="AF17" s="18"/>
    </row>
    <row r="18" spans="2:81" x14ac:dyDescent="0.2">
      <c r="B18" s="149">
        <v>15</v>
      </c>
      <c r="C18" s="116" t="s">
        <v>76</v>
      </c>
      <c r="D18" s="31"/>
      <c r="E18" s="38">
        <v>1</v>
      </c>
      <c r="F18" s="30">
        <v>1</v>
      </c>
      <c r="G18" s="28">
        <v>1</v>
      </c>
      <c r="H18" s="28">
        <v>0</v>
      </c>
      <c r="I18" s="28"/>
      <c r="J18" s="28"/>
      <c r="K18" s="28"/>
      <c r="L18" s="28"/>
      <c r="M18" s="28"/>
      <c r="N18" s="28"/>
      <c r="O18" s="29"/>
      <c r="AB18" s="18"/>
      <c r="AC18" s="18"/>
      <c r="AD18" s="18"/>
      <c r="AE18" s="18"/>
      <c r="AF18" s="18"/>
    </row>
    <row r="19" spans="2:81" x14ac:dyDescent="0.2">
      <c r="B19" s="151">
        <v>16</v>
      </c>
      <c r="C19" s="124" t="s">
        <v>84</v>
      </c>
      <c r="D19" s="122"/>
      <c r="E19" s="152">
        <v>0</v>
      </c>
      <c r="F19" s="122">
        <v>0</v>
      </c>
      <c r="G19" s="121">
        <v>0</v>
      </c>
      <c r="H19" s="121">
        <v>0</v>
      </c>
      <c r="I19" s="121"/>
      <c r="J19" s="121"/>
      <c r="K19" s="121">
        <v>1</v>
      </c>
      <c r="L19" s="121"/>
      <c r="M19" s="121"/>
      <c r="N19" s="121"/>
      <c r="O19" s="140"/>
      <c r="AB19" s="18"/>
      <c r="AC19" s="18"/>
      <c r="AD19" s="18"/>
      <c r="AE19" s="18"/>
      <c r="AF19" s="18"/>
      <c r="BZ19" s="18"/>
      <c r="CA19" s="18"/>
    </row>
    <row r="20" spans="2:81" ht="16" thickBot="1" x14ac:dyDescent="0.25">
      <c r="B20" s="141">
        <v>17</v>
      </c>
      <c r="C20" s="55" t="s">
        <v>77</v>
      </c>
      <c r="D20" s="31"/>
      <c r="E20" s="38">
        <v>1</v>
      </c>
      <c r="F20" s="153">
        <v>1</v>
      </c>
      <c r="G20" s="36">
        <v>1</v>
      </c>
      <c r="H20" s="36">
        <v>0</v>
      </c>
      <c r="I20" s="36"/>
      <c r="J20" s="36"/>
      <c r="K20" s="36"/>
      <c r="L20" s="36"/>
      <c r="M20" s="36"/>
      <c r="N20" s="36"/>
      <c r="O20" s="35"/>
      <c r="AB20" s="18"/>
      <c r="AC20" s="18"/>
      <c r="AD20" s="18"/>
      <c r="AE20" s="18"/>
      <c r="AF20" s="18"/>
      <c r="BZ20" s="18"/>
      <c r="CA20" s="18"/>
    </row>
    <row r="21" spans="2:81" ht="16" thickBot="1" x14ac:dyDescent="0.25">
      <c r="B21" s="33"/>
      <c r="C21" s="50" t="s">
        <v>2</v>
      </c>
      <c r="D21" s="34">
        <f t="shared" ref="D21:M21" si="0">SUM(D4:D20)</f>
        <v>0</v>
      </c>
      <c r="E21" s="34">
        <f t="shared" si="0"/>
        <v>124</v>
      </c>
      <c r="F21" s="89">
        <f t="shared" si="0"/>
        <v>115</v>
      </c>
      <c r="G21" s="90">
        <f t="shared" si="0"/>
        <v>114</v>
      </c>
      <c r="H21" s="90">
        <f t="shared" si="0"/>
        <v>111</v>
      </c>
      <c r="I21" s="90">
        <f t="shared" si="0"/>
        <v>0</v>
      </c>
      <c r="J21" s="90">
        <f t="shared" si="0"/>
        <v>0</v>
      </c>
      <c r="K21" s="90">
        <f t="shared" si="0"/>
        <v>126</v>
      </c>
      <c r="L21" s="90">
        <f t="shared" si="0"/>
        <v>0</v>
      </c>
      <c r="M21" s="90">
        <f t="shared" si="0"/>
        <v>0</v>
      </c>
      <c r="N21" s="90"/>
      <c r="O21" s="45">
        <f>SUM(O4:O20)</f>
        <v>0</v>
      </c>
      <c r="AB21" s="18"/>
      <c r="AC21" s="18"/>
      <c r="AD21" s="18"/>
      <c r="AE21" s="18"/>
      <c r="AF21" s="18"/>
      <c r="BZ21" s="18"/>
      <c r="CA21" s="18"/>
    </row>
    <row r="22" spans="2:81" x14ac:dyDescent="0.2">
      <c r="C22" s="61"/>
      <c r="D22" s="62"/>
      <c r="E22" s="62"/>
      <c r="AB22" s="18"/>
      <c r="AC22" s="18"/>
      <c r="AD22" s="18"/>
      <c r="AE22" s="18"/>
      <c r="AF22" s="18"/>
      <c r="AV22" s="18"/>
      <c r="AW22" s="18"/>
    </row>
    <row r="23" spans="2:81" x14ac:dyDescent="0.2">
      <c r="AB23" s="18"/>
      <c r="AC23" s="18"/>
      <c r="AD23" s="18"/>
      <c r="AE23" s="18"/>
      <c r="AF23" s="18"/>
      <c r="BZ23" s="18"/>
      <c r="CA23" s="18"/>
    </row>
    <row r="24" spans="2:81" ht="20" thickBot="1" x14ac:dyDescent="0.3">
      <c r="B24" s="16" t="s">
        <v>74</v>
      </c>
      <c r="AB24" s="18"/>
      <c r="AC24" s="18"/>
      <c r="AD24" s="18"/>
      <c r="AE24" s="18"/>
      <c r="AF24" s="18"/>
    </row>
    <row r="25" spans="2:81" ht="48" x14ac:dyDescent="0.2">
      <c r="B25" s="129" t="s">
        <v>33</v>
      </c>
      <c r="C25" s="130" t="s">
        <v>34</v>
      </c>
      <c r="D25" s="127" t="s">
        <v>31</v>
      </c>
      <c r="E25" s="126" t="s">
        <v>32</v>
      </c>
      <c r="F25" s="127" t="s">
        <v>29</v>
      </c>
      <c r="G25" s="127" t="s">
        <v>36</v>
      </c>
      <c r="H25" s="126" t="s">
        <v>37</v>
      </c>
      <c r="I25" s="126" t="s">
        <v>38</v>
      </c>
      <c r="J25" s="126" t="s">
        <v>39</v>
      </c>
      <c r="K25" s="126" t="s">
        <v>47</v>
      </c>
      <c r="L25" s="126" t="s">
        <v>41</v>
      </c>
      <c r="M25" s="126" t="s">
        <v>48</v>
      </c>
      <c r="N25" s="126" t="s">
        <v>43</v>
      </c>
      <c r="O25" s="127" t="s">
        <v>44</v>
      </c>
      <c r="P25" s="57"/>
      <c r="AB25" s="18"/>
      <c r="AC25" s="18"/>
      <c r="AD25" s="18"/>
      <c r="AE25" s="18"/>
      <c r="AF25" s="18"/>
      <c r="CC25" s="18"/>
    </row>
    <row r="26" spans="2:81" x14ac:dyDescent="0.2">
      <c r="B26" s="118">
        <v>1</v>
      </c>
      <c r="C26" s="119">
        <v>2006</v>
      </c>
      <c r="D26" s="92"/>
      <c r="E26" s="117">
        <v>6</v>
      </c>
      <c r="F26" s="92">
        <v>5</v>
      </c>
      <c r="G26" s="92">
        <v>3</v>
      </c>
      <c r="H26" s="119">
        <v>1</v>
      </c>
      <c r="I26" s="119"/>
      <c r="J26" s="119"/>
      <c r="K26" s="119">
        <v>0</v>
      </c>
      <c r="L26" s="119"/>
      <c r="M26" s="119"/>
      <c r="N26" s="119"/>
      <c r="O26" s="92"/>
      <c r="P26" s="58"/>
      <c r="AB26" s="18"/>
      <c r="AC26" s="18"/>
      <c r="AD26" s="18"/>
      <c r="AE26" s="18"/>
      <c r="AF26" s="18"/>
      <c r="CC26" s="18"/>
    </row>
    <row r="27" spans="2:81" x14ac:dyDescent="0.2">
      <c r="B27" s="120">
        <v>2</v>
      </c>
      <c r="C27" s="121">
        <v>2007</v>
      </c>
      <c r="D27" s="122"/>
      <c r="E27" s="124">
        <v>2</v>
      </c>
      <c r="F27" s="131">
        <v>4</v>
      </c>
      <c r="G27" s="122">
        <v>4</v>
      </c>
      <c r="H27" s="121">
        <v>2</v>
      </c>
      <c r="I27" s="121"/>
      <c r="J27" s="121"/>
      <c r="K27" s="121">
        <v>10</v>
      </c>
      <c r="L27" s="121"/>
      <c r="M27" s="121"/>
      <c r="N27" s="121"/>
      <c r="O27" s="122"/>
      <c r="P27" s="58"/>
      <c r="AB27" s="18"/>
      <c r="AC27" s="18"/>
      <c r="AD27" s="18"/>
      <c r="AE27" s="18"/>
      <c r="AF27" s="18"/>
      <c r="CC27" s="18"/>
    </row>
    <row r="28" spans="2:81" x14ac:dyDescent="0.2">
      <c r="B28" s="27">
        <v>3</v>
      </c>
      <c r="C28" s="28">
        <v>2008</v>
      </c>
      <c r="D28" s="30"/>
      <c r="E28" s="32">
        <v>0</v>
      </c>
      <c r="F28" s="30">
        <v>0</v>
      </c>
      <c r="G28" s="30">
        <v>0</v>
      </c>
      <c r="H28" s="28">
        <v>0</v>
      </c>
      <c r="I28" s="28"/>
      <c r="J28" s="28"/>
      <c r="K28" s="28">
        <v>2</v>
      </c>
      <c r="L28" s="28"/>
      <c r="M28" s="28"/>
      <c r="N28" s="28"/>
      <c r="O28" s="30"/>
      <c r="P28" s="58"/>
      <c r="AB28" s="18"/>
      <c r="AC28" s="18"/>
      <c r="AD28" s="18"/>
      <c r="AE28" s="18"/>
      <c r="AF28" s="18"/>
      <c r="BB28" s="18"/>
      <c r="BC28" s="18"/>
    </row>
    <row r="29" spans="2:81" x14ac:dyDescent="0.2">
      <c r="B29" s="120">
        <v>4</v>
      </c>
      <c r="C29" s="121">
        <v>2009</v>
      </c>
      <c r="D29" s="122"/>
      <c r="E29" s="124">
        <v>2</v>
      </c>
      <c r="F29" s="122">
        <v>2</v>
      </c>
      <c r="G29" s="122">
        <v>1</v>
      </c>
      <c r="H29" s="121">
        <v>1</v>
      </c>
      <c r="I29" s="121"/>
      <c r="J29" s="121"/>
      <c r="K29" s="121">
        <v>3</v>
      </c>
      <c r="L29" s="121"/>
      <c r="M29" s="121"/>
      <c r="N29" s="121"/>
      <c r="O29" s="122"/>
      <c r="P29" s="58"/>
      <c r="AB29" s="18"/>
      <c r="AC29" s="18"/>
      <c r="AD29" s="18"/>
      <c r="AE29" s="18"/>
      <c r="AF29" s="18"/>
    </row>
    <row r="30" spans="2:81" x14ac:dyDescent="0.2">
      <c r="B30" s="27">
        <v>5</v>
      </c>
      <c r="C30" s="28">
        <v>2010</v>
      </c>
      <c r="D30" s="30"/>
      <c r="E30" s="32">
        <v>3</v>
      </c>
      <c r="F30" s="30">
        <v>1</v>
      </c>
      <c r="G30" s="30">
        <v>2</v>
      </c>
      <c r="H30" s="28">
        <v>1</v>
      </c>
      <c r="I30" s="28"/>
      <c r="J30" s="28"/>
      <c r="K30" s="28">
        <v>2</v>
      </c>
      <c r="L30" s="28"/>
      <c r="M30" s="28"/>
      <c r="N30" s="28"/>
      <c r="O30" s="30"/>
      <c r="P30" s="58"/>
      <c r="AB30" s="18"/>
      <c r="AC30" s="18"/>
      <c r="AD30" s="18"/>
      <c r="AE30" s="18"/>
      <c r="AF30" s="18"/>
    </row>
    <row r="31" spans="2:81" x14ac:dyDescent="0.2">
      <c r="B31" s="120">
        <v>6</v>
      </c>
      <c r="C31" s="121">
        <v>2011</v>
      </c>
      <c r="D31" s="122"/>
      <c r="E31" s="124">
        <v>1</v>
      </c>
      <c r="F31" s="122">
        <v>1</v>
      </c>
      <c r="G31" s="122">
        <v>1</v>
      </c>
      <c r="H31" s="121">
        <v>1</v>
      </c>
      <c r="I31" s="121"/>
      <c r="J31" s="121"/>
      <c r="K31" s="121">
        <v>2</v>
      </c>
      <c r="L31" s="121"/>
      <c r="M31" s="121"/>
      <c r="N31" s="121"/>
      <c r="O31" s="122"/>
      <c r="P31" s="58"/>
      <c r="AB31" s="18"/>
      <c r="AC31" s="18"/>
      <c r="AD31" s="18"/>
      <c r="AE31" s="18"/>
      <c r="AF31" s="18"/>
    </row>
    <row r="32" spans="2:81" x14ac:dyDescent="0.2">
      <c r="B32" s="27">
        <v>7</v>
      </c>
      <c r="C32" s="28">
        <v>2012</v>
      </c>
      <c r="D32" s="30"/>
      <c r="E32" s="32">
        <v>1</v>
      </c>
      <c r="F32" s="30">
        <v>0</v>
      </c>
      <c r="G32" s="30">
        <v>0</v>
      </c>
      <c r="H32" s="28">
        <v>0</v>
      </c>
      <c r="I32" s="28"/>
      <c r="J32" s="28"/>
      <c r="K32" s="28">
        <v>1</v>
      </c>
      <c r="L32" s="28"/>
      <c r="M32" s="28"/>
      <c r="N32" s="28"/>
      <c r="O32" s="30"/>
      <c r="P32" s="58"/>
      <c r="AB32" s="18"/>
      <c r="AC32" s="18"/>
      <c r="AD32" s="18"/>
      <c r="AE32" s="18"/>
      <c r="AF32" s="18"/>
    </row>
    <row r="33" spans="2:81" x14ac:dyDescent="0.2">
      <c r="B33" s="120">
        <v>8</v>
      </c>
      <c r="C33" s="121">
        <v>2013</v>
      </c>
      <c r="D33" s="122"/>
      <c r="E33" s="124">
        <v>0</v>
      </c>
      <c r="F33" s="122">
        <v>0</v>
      </c>
      <c r="G33" s="122">
        <v>0</v>
      </c>
      <c r="H33" s="121">
        <v>0</v>
      </c>
      <c r="I33" s="121"/>
      <c r="J33" s="121"/>
      <c r="K33" s="121">
        <v>2</v>
      </c>
      <c r="L33" s="121"/>
      <c r="M33" s="121"/>
      <c r="N33" s="121"/>
      <c r="O33" s="122"/>
      <c r="P33" s="58"/>
      <c r="AB33" s="18"/>
      <c r="AC33" s="18"/>
      <c r="AD33" s="18"/>
      <c r="AE33" s="18"/>
      <c r="AF33" s="18"/>
      <c r="CC33" s="18"/>
    </row>
    <row r="34" spans="2:81" x14ac:dyDescent="0.2">
      <c r="B34" s="27">
        <v>9</v>
      </c>
      <c r="C34" s="28">
        <v>2014</v>
      </c>
      <c r="D34" s="30"/>
      <c r="E34" s="32">
        <v>4</v>
      </c>
      <c r="F34" s="30">
        <v>4</v>
      </c>
      <c r="G34" s="30">
        <v>3</v>
      </c>
      <c r="H34" s="28">
        <v>3</v>
      </c>
      <c r="I34" s="28"/>
      <c r="J34" s="28"/>
      <c r="K34" s="28">
        <v>4</v>
      </c>
      <c r="L34" s="28"/>
      <c r="M34" s="28"/>
      <c r="N34" s="28"/>
      <c r="O34" s="30"/>
      <c r="P34" s="58"/>
      <c r="AB34" s="18"/>
      <c r="AC34" s="18"/>
      <c r="AD34" s="18"/>
      <c r="AE34" s="18"/>
      <c r="AF34" s="18"/>
    </row>
    <row r="35" spans="2:81" x14ac:dyDescent="0.2">
      <c r="B35" s="120">
        <v>10</v>
      </c>
      <c r="C35" s="121">
        <v>2015</v>
      </c>
      <c r="D35" s="122"/>
      <c r="E35" s="124">
        <v>4</v>
      </c>
      <c r="F35" s="122">
        <v>5</v>
      </c>
      <c r="G35" s="122">
        <v>5</v>
      </c>
      <c r="H35" s="121">
        <v>5</v>
      </c>
      <c r="I35" s="121"/>
      <c r="J35" s="121"/>
      <c r="K35" s="121">
        <v>5</v>
      </c>
      <c r="L35" s="121"/>
      <c r="M35" s="121"/>
      <c r="N35" s="121"/>
      <c r="O35" s="122"/>
      <c r="P35" s="58"/>
      <c r="AB35" s="18"/>
      <c r="AC35" s="18"/>
      <c r="AD35" s="18"/>
      <c r="AE35" s="18"/>
      <c r="AF35" s="18"/>
    </row>
    <row r="36" spans="2:81" x14ac:dyDescent="0.2">
      <c r="B36" s="27">
        <v>11</v>
      </c>
      <c r="C36" s="28">
        <v>2016</v>
      </c>
      <c r="D36" s="30"/>
      <c r="E36" s="116">
        <v>16</v>
      </c>
      <c r="F36" s="30">
        <v>13</v>
      </c>
      <c r="G36" s="30">
        <v>11</v>
      </c>
      <c r="H36" s="55">
        <v>8</v>
      </c>
      <c r="I36" s="55"/>
      <c r="J36" s="55"/>
      <c r="K36" s="55">
        <v>4</v>
      </c>
      <c r="L36" s="55"/>
      <c r="M36" s="55"/>
      <c r="N36" s="55"/>
      <c r="O36" s="31"/>
      <c r="P36" s="58"/>
      <c r="AB36" s="18"/>
      <c r="AC36" s="18"/>
      <c r="AD36" s="18"/>
      <c r="AE36" s="18"/>
      <c r="AF36" s="18"/>
    </row>
    <row r="37" spans="2:81" x14ac:dyDescent="0.2">
      <c r="B37" s="147">
        <v>12</v>
      </c>
      <c r="C37" s="132">
        <v>2017</v>
      </c>
      <c r="D37" s="123"/>
      <c r="E37" s="150">
        <v>66</v>
      </c>
      <c r="F37" s="123">
        <v>49</v>
      </c>
      <c r="G37" s="123">
        <v>40</v>
      </c>
      <c r="H37" s="132">
        <v>33</v>
      </c>
      <c r="I37" s="132"/>
      <c r="J37" s="132"/>
      <c r="K37" s="132">
        <v>19</v>
      </c>
      <c r="L37" s="132"/>
      <c r="M37" s="132"/>
      <c r="N37" s="132"/>
      <c r="O37" s="123"/>
      <c r="P37" s="58"/>
      <c r="AB37" s="18"/>
      <c r="AC37" s="18"/>
      <c r="AD37" s="18"/>
      <c r="AE37" s="18"/>
      <c r="AF37" s="18"/>
    </row>
    <row r="38" spans="2:81" ht="16" thickBot="1" x14ac:dyDescent="0.25">
      <c r="B38" s="159">
        <v>13</v>
      </c>
      <c r="C38" s="56">
        <v>2018</v>
      </c>
      <c r="D38" s="153"/>
      <c r="E38" s="56">
        <v>19</v>
      </c>
      <c r="F38" s="153">
        <v>31</v>
      </c>
      <c r="G38" s="153">
        <v>44</v>
      </c>
      <c r="H38" s="36">
        <v>56</v>
      </c>
      <c r="I38" s="36"/>
      <c r="J38" s="36"/>
      <c r="K38" s="36">
        <v>72</v>
      </c>
      <c r="L38" s="36"/>
      <c r="M38" s="36"/>
      <c r="N38" s="36"/>
      <c r="O38" s="35"/>
      <c r="P38" s="58"/>
      <c r="AB38" s="18"/>
      <c r="AC38" s="18"/>
      <c r="AD38" s="18"/>
      <c r="AE38" s="18"/>
      <c r="AF38" s="18"/>
    </row>
    <row r="39" spans="2:81" ht="16" thickBot="1" x14ac:dyDescent="0.25">
      <c r="B39" s="156"/>
      <c r="C39" s="160" t="s">
        <v>2</v>
      </c>
      <c r="D39" s="157"/>
      <c r="E39" s="71">
        <f>SUM(E26:E38)</f>
        <v>124</v>
      </c>
      <c r="F39" s="71">
        <f>SUM(F26:F38)</f>
        <v>115</v>
      </c>
      <c r="G39" s="157">
        <f>SUM(G26:G38)</f>
        <v>114</v>
      </c>
      <c r="H39" s="157">
        <f>SUM(H26:H38)</f>
        <v>111</v>
      </c>
      <c r="I39" s="157"/>
      <c r="J39" s="157"/>
      <c r="K39" s="157">
        <f>SUM(K26:K38)</f>
        <v>126</v>
      </c>
      <c r="L39" s="157"/>
      <c r="M39" s="157"/>
      <c r="N39" s="157"/>
      <c r="O39" s="158"/>
      <c r="AB39" s="18"/>
      <c r="AC39" s="18"/>
      <c r="AD39" s="18"/>
      <c r="AE39" s="18"/>
      <c r="AF39" s="18"/>
    </row>
    <row r="40" spans="2:81" x14ac:dyDescent="0.2">
      <c r="C40" s="49"/>
      <c r="E40" s="161"/>
      <c r="AB40" s="18"/>
      <c r="AC40" s="18"/>
      <c r="AD40" s="18"/>
      <c r="AE40" s="18"/>
      <c r="AF40" s="18"/>
    </row>
    <row r="41" spans="2:81" ht="20" thickBot="1" x14ac:dyDescent="0.3">
      <c r="B41" s="16" t="s">
        <v>49</v>
      </c>
      <c r="C41" s="15"/>
      <c r="D41" s="15"/>
      <c r="E41" s="15"/>
      <c r="AB41" s="18"/>
      <c r="AC41" s="18"/>
      <c r="AD41" s="18"/>
      <c r="AE41" s="18"/>
      <c r="AF41" s="18"/>
    </row>
    <row r="42" spans="2:81" ht="20" thickBot="1" x14ac:dyDescent="0.3">
      <c r="B42" s="74" t="s">
        <v>1</v>
      </c>
      <c r="C42" s="75"/>
      <c r="D42" s="76"/>
      <c r="E42" s="79" t="s">
        <v>32</v>
      </c>
      <c r="F42" s="79" t="s">
        <v>29</v>
      </c>
      <c r="G42" s="99" t="s">
        <v>36</v>
      </c>
      <c r="H42" s="79" t="s">
        <v>37</v>
      </c>
      <c r="I42" s="99" t="s">
        <v>38</v>
      </c>
      <c r="J42" s="83" t="s">
        <v>39</v>
      </c>
      <c r="K42" s="79" t="s">
        <v>47</v>
      </c>
      <c r="L42" s="87" t="s">
        <v>41</v>
      </c>
      <c r="M42" s="87" t="s">
        <v>48</v>
      </c>
      <c r="N42" s="87" t="s">
        <v>43</v>
      </c>
      <c r="O42" s="170" t="s">
        <v>44</v>
      </c>
      <c r="AB42" s="18"/>
      <c r="AC42" s="18"/>
      <c r="AD42" s="18"/>
      <c r="AE42" s="18"/>
      <c r="AF42" s="18"/>
    </row>
    <row r="43" spans="2:81" ht="19" x14ac:dyDescent="0.25">
      <c r="B43" s="63" t="s">
        <v>54</v>
      </c>
      <c r="C43" s="65"/>
      <c r="D43" s="64"/>
      <c r="E43" s="80">
        <v>19</v>
      </c>
      <c r="F43" s="80">
        <v>19</v>
      </c>
      <c r="G43" s="100">
        <v>23</v>
      </c>
      <c r="H43" s="84">
        <v>30</v>
      </c>
      <c r="I43" s="80"/>
      <c r="J43" s="80"/>
      <c r="K43" s="80">
        <v>33</v>
      </c>
      <c r="L43" s="84"/>
      <c r="M43" s="80"/>
      <c r="N43" s="84"/>
      <c r="O43" s="105"/>
      <c r="AB43" s="18"/>
      <c r="AC43" s="18"/>
      <c r="AD43" s="18"/>
      <c r="AE43" s="18"/>
      <c r="AF43" s="18"/>
    </row>
    <row r="44" spans="2:81" ht="19" x14ac:dyDescent="0.25">
      <c r="B44" s="66" t="s">
        <v>55</v>
      </c>
      <c r="C44" s="67"/>
      <c r="D44" s="68"/>
      <c r="E44" s="81">
        <v>20</v>
      </c>
      <c r="F44" s="81">
        <v>20</v>
      </c>
      <c r="G44" s="101">
        <v>20</v>
      </c>
      <c r="H44" s="85">
        <v>13</v>
      </c>
      <c r="I44" s="81"/>
      <c r="J44" s="81"/>
      <c r="K44" s="81">
        <f>13+9+1+3</f>
        <v>26</v>
      </c>
      <c r="L44" s="85"/>
      <c r="M44" s="81"/>
      <c r="N44" s="85"/>
      <c r="O44" s="106"/>
      <c r="AB44" s="18"/>
      <c r="AC44" s="18"/>
      <c r="AD44" s="18"/>
      <c r="AE44" s="18"/>
      <c r="AF44" s="18"/>
    </row>
    <row r="45" spans="2:81" ht="36.75" customHeight="1" thickBot="1" x14ac:dyDescent="0.3">
      <c r="B45" s="174" t="s">
        <v>73</v>
      </c>
      <c r="C45" s="175"/>
      <c r="D45" s="176"/>
      <c r="E45" s="82">
        <v>85</v>
      </c>
      <c r="F45" s="82">
        <v>76</v>
      </c>
      <c r="G45" s="102">
        <v>71</v>
      </c>
      <c r="H45" s="86">
        <v>68</v>
      </c>
      <c r="I45" s="114"/>
      <c r="J45" s="114"/>
      <c r="K45" s="114">
        <v>67</v>
      </c>
      <c r="L45" s="154"/>
      <c r="M45" s="114"/>
      <c r="N45" s="154"/>
      <c r="O45" s="107"/>
      <c r="AB45" s="18"/>
      <c r="AC45" s="18"/>
      <c r="AD45" s="18"/>
      <c r="AE45" s="18"/>
      <c r="AF45" s="18"/>
    </row>
    <row r="46" spans="2:81" ht="20" thickBot="1" x14ac:dyDescent="0.3">
      <c r="B46" s="73" t="s">
        <v>56</v>
      </c>
      <c r="C46" s="72"/>
      <c r="D46" s="70"/>
      <c r="E46" s="87">
        <f>SUM(E43:E45)</f>
        <v>124</v>
      </c>
      <c r="F46" s="87">
        <f t="shared" ref="F46" si="1">SUM(F43:F45)</f>
        <v>115</v>
      </c>
      <c r="G46" s="87">
        <f t="shared" ref="G46:J46" si="2">SUM(G43:G45)</f>
        <v>114</v>
      </c>
      <c r="H46" s="88">
        <f t="shared" si="2"/>
        <v>111</v>
      </c>
      <c r="I46" s="115">
        <f t="shared" si="2"/>
        <v>0</v>
      </c>
      <c r="J46" s="115">
        <f t="shared" si="2"/>
        <v>0</v>
      </c>
      <c r="K46" s="115">
        <f>SUM(K43:K45)</f>
        <v>126</v>
      </c>
      <c r="L46" s="155">
        <f t="shared" ref="L46:N46" si="3">SUM(L43:L45)</f>
        <v>0</v>
      </c>
      <c r="M46" s="115">
        <f>SUM(M43:M45)</f>
        <v>0</v>
      </c>
      <c r="N46" s="155">
        <f t="shared" si="3"/>
        <v>0</v>
      </c>
      <c r="O46" s="108">
        <f>SUM(O43:O45)</f>
        <v>0</v>
      </c>
      <c r="AB46" s="18"/>
      <c r="AC46" s="18"/>
      <c r="AD46" s="18"/>
      <c r="AE46" s="18"/>
      <c r="AF46" s="18"/>
    </row>
    <row r="47" spans="2:81" ht="16" thickBot="1" x14ac:dyDescent="0.25">
      <c r="AB47" s="18"/>
      <c r="AC47" s="18"/>
      <c r="AD47" s="18"/>
      <c r="AE47" s="18"/>
      <c r="AF47" s="18"/>
      <c r="BK47" s="18"/>
    </row>
    <row r="48" spans="2:81" x14ac:dyDescent="0.2">
      <c r="F48" s="133" t="s">
        <v>63</v>
      </c>
      <c r="G48" s="113"/>
      <c r="AB48" s="18"/>
      <c r="AC48" s="18"/>
      <c r="AD48" s="18"/>
      <c r="AE48" s="18"/>
      <c r="AF48" s="18"/>
    </row>
    <row r="49" spans="6:76" x14ac:dyDescent="0.2">
      <c r="F49" s="109" t="s">
        <v>57</v>
      </c>
      <c r="G49" s="103">
        <v>12</v>
      </c>
      <c r="AB49" s="18"/>
      <c r="AC49" s="18"/>
      <c r="AD49" s="18"/>
      <c r="AE49" s="18"/>
      <c r="AF49" s="18"/>
      <c r="BE49" s="18"/>
      <c r="BF49" s="18"/>
      <c r="BT49" s="18"/>
      <c r="BU49" s="18"/>
    </row>
    <row r="50" spans="6:76" x14ac:dyDescent="0.2">
      <c r="F50" s="109" t="s">
        <v>58</v>
      </c>
      <c r="G50" s="103">
        <v>3</v>
      </c>
      <c r="AB50" s="18"/>
      <c r="AC50" s="18"/>
      <c r="AD50" s="18"/>
      <c r="AE50" s="18"/>
      <c r="AF50" s="18"/>
    </row>
    <row r="51" spans="6:76" x14ac:dyDescent="0.2">
      <c r="F51" s="109" t="s">
        <v>59</v>
      </c>
      <c r="G51" s="103">
        <v>11</v>
      </c>
      <c r="AB51" s="18"/>
      <c r="AC51" s="18"/>
      <c r="AD51" s="18"/>
      <c r="AE51" s="18"/>
      <c r="AF51" s="18"/>
      <c r="BB51" s="18"/>
      <c r="BC51" s="18"/>
    </row>
    <row r="52" spans="6:76" x14ac:dyDescent="0.2">
      <c r="F52" s="109" t="s">
        <v>60</v>
      </c>
      <c r="G52" s="103"/>
      <c r="AB52" s="18"/>
      <c r="AC52" s="18"/>
      <c r="AD52" s="18"/>
      <c r="AE52" s="18"/>
      <c r="AF52" s="18"/>
    </row>
    <row r="53" spans="6:76" x14ac:dyDescent="0.2">
      <c r="F53" s="109" t="s">
        <v>61</v>
      </c>
      <c r="G53" s="103">
        <v>6</v>
      </c>
      <c r="AB53" s="18"/>
      <c r="AC53" s="18"/>
      <c r="AD53" s="18"/>
      <c r="AE53" s="18"/>
      <c r="AF53" s="18"/>
      <c r="AJ53" s="18"/>
    </row>
    <row r="54" spans="6:76" x14ac:dyDescent="0.2">
      <c r="F54" s="109" t="s">
        <v>62</v>
      </c>
      <c r="G54" s="103"/>
      <c r="AB54" s="18"/>
      <c r="AC54" s="18"/>
      <c r="AD54" s="18"/>
      <c r="AE54" s="18"/>
      <c r="AF54" s="18"/>
      <c r="BW54" s="18"/>
      <c r="BX54" s="18"/>
    </row>
    <row r="55" spans="6:76" x14ac:dyDescent="0.2">
      <c r="F55" s="109" t="s">
        <v>68</v>
      </c>
      <c r="G55" s="103"/>
      <c r="AB55" s="18"/>
      <c r="AC55" s="18"/>
      <c r="AD55" s="18"/>
      <c r="AE55" s="18"/>
      <c r="AF55" s="18"/>
    </row>
    <row r="56" spans="6:76" x14ac:dyDescent="0.2">
      <c r="F56" s="109" t="s">
        <v>69</v>
      </c>
      <c r="G56" s="103"/>
      <c r="AB56" s="18"/>
      <c r="AC56" s="18"/>
      <c r="AD56" s="18"/>
      <c r="AE56" s="18"/>
      <c r="AF56" s="18"/>
      <c r="BB56" s="18"/>
      <c r="BC56" s="18"/>
    </row>
    <row r="57" spans="6:76" x14ac:dyDescent="0.2">
      <c r="F57" s="111" t="s">
        <v>70</v>
      </c>
      <c r="G57" s="112"/>
      <c r="AB57" s="18"/>
      <c r="AC57" s="18"/>
      <c r="AD57" s="18"/>
      <c r="AE57" s="18"/>
      <c r="AF57" s="18"/>
    </row>
    <row r="58" spans="6:76" ht="16" thickBot="1" x14ac:dyDescent="0.25">
      <c r="F58" s="110" t="s">
        <v>71</v>
      </c>
      <c r="G58" s="104">
        <v>1</v>
      </c>
      <c r="AB58" s="18"/>
      <c r="AC58" s="18"/>
      <c r="AD58" s="18"/>
      <c r="AE58" s="18"/>
      <c r="AF58" s="18"/>
      <c r="BK58" s="18"/>
      <c r="BW58" s="18"/>
      <c r="BX58" s="18"/>
    </row>
    <row r="59" spans="6:76" x14ac:dyDescent="0.2">
      <c r="AB59" s="18"/>
      <c r="AC59" s="18"/>
      <c r="AD59" s="18"/>
      <c r="AE59" s="18"/>
      <c r="AF59" s="18"/>
      <c r="AV59" s="18"/>
      <c r="AW59" s="18"/>
    </row>
    <row r="60" spans="6:76" x14ac:dyDescent="0.2">
      <c r="AB60" s="18"/>
      <c r="AC60" s="18"/>
      <c r="AD60" s="18"/>
      <c r="AE60" s="18"/>
      <c r="AF60" s="18"/>
      <c r="AV60" s="18"/>
      <c r="AW60" s="18"/>
    </row>
    <row r="61" spans="6:76" x14ac:dyDescent="0.2">
      <c r="AB61" s="18"/>
      <c r="AC61" s="18"/>
      <c r="AD61" s="18"/>
      <c r="AE61" s="18"/>
      <c r="AF61" s="18"/>
      <c r="BE61" s="18"/>
      <c r="BF61" s="18"/>
    </row>
    <row r="62" spans="6:76" x14ac:dyDescent="0.2">
      <c r="AB62" s="18"/>
      <c r="AC62" s="18"/>
      <c r="AD62" s="18"/>
      <c r="AE62" s="18"/>
      <c r="AF62" s="18"/>
    </row>
    <row r="63" spans="6:76" x14ac:dyDescent="0.2">
      <c r="AB63" s="18"/>
      <c r="AC63" s="18"/>
      <c r="AD63" s="18"/>
      <c r="AE63" s="18"/>
      <c r="AF63" s="18"/>
      <c r="BQ63" s="18"/>
    </row>
    <row r="64" spans="6:76" x14ac:dyDescent="0.2">
      <c r="AB64" s="18"/>
      <c r="AC64" s="18"/>
      <c r="AD64" s="18"/>
      <c r="AE64" s="18"/>
      <c r="AF64" s="18"/>
      <c r="BW64" s="18"/>
      <c r="BX64" s="18"/>
    </row>
    <row r="65" spans="28:79" x14ac:dyDescent="0.2">
      <c r="AB65" s="18"/>
      <c r="AC65" s="18"/>
      <c r="AD65" s="18"/>
      <c r="AE65" s="18"/>
      <c r="AF65" s="18"/>
    </row>
    <row r="66" spans="28:79" x14ac:dyDescent="0.2">
      <c r="AB66" s="18"/>
      <c r="AC66" s="18"/>
      <c r="AD66" s="18"/>
      <c r="AE66" s="18"/>
      <c r="AF66" s="18"/>
      <c r="AV66" s="18"/>
      <c r="AW66" s="18"/>
      <c r="BE66" s="18"/>
      <c r="BF66" s="18"/>
      <c r="BZ66" s="18"/>
      <c r="CA66" s="18"/>
    </row>
    <row r="67" spans="28:79" x14ac:dyDescent="0.2">
      <c r="AB67" s="18"/>
      <c r="AC67" s="18"/>
      <c r="AD67" s="18"/>
      <c r="AE67" s="18"/>
      <c r="AF67" s="18"/>
    </row>
    <row r="68" spans="28:79" x14ac:dyDescent="0.2">
      <c r="AB68" s="18"/>
      <c r="AC68" s="18"/>
      <c r="AD68" s="18"/>
      <c r="AE68" s="18"/>
      <c r="AF68" s="18"/>
      <c r="AV68" s="18"/>
      <c r="AW68" s="18"/>
      <c r="BB68" s="18"/>
      <c r="BC68" s="18"/>
    </row>
    <row r="69" spans="28:79" x14ac:dyDescent="0.2">
      <c r="AB69" s="18"/>
      <c r="AC69" s="18"/>
      <c r="AD69" s="18"/>
      <c r="AE69" s="18"/>
      <c r="AF69" s="18"/>
      <c r="AV69" s="18"/>
      <c r="AW69" s="18"/>
    </row>
    <row r="70" spans="28:79" x14ac:dyDescent="0.2">
      <c r="AB70" s="18"/>
      <c r="AC70" s="18"/>
      <c r="AD70" s="18"/>
      <c r="AE70" s="18"/>
      <c r="AF70" s="18"/>
    </row>
    <row r="71" spans="28:79" x14ac:dyDescent="0.2">
      <c r="AB71" s="18"/>
      <c r="AC71" s="18"/>
      <c r="AD71" s="18"/>
      <c r="AE71" s="18"/>
      <c r="AF71" s="18"/>
    </row>
    <row r="72" spans="28:79" x14ac:dyDescent="0.2">
      <c r="AB72" s="18"/>
      <c r="AC72" s="18"/>
      <c r="AD72" s="18"/>
      <c r="AE72" s="18"/>
      <c r="AF72" s="18"/>
    </row>
    <row r="73" spans="28:79" x14ac:dyDescent="0.2">
      <c r="AB73" s="18"/>
      <c r="AC73" s="18"/>
      <c r="AD73" s="18"/>
      <c r="AE73" s="18"/>
      <c r="AF73" s="18"/>
    </row>
    <row r="74" spans="28:79" x14ac:dyDescent="0.2">
      <c r="AB74" s="18"/>
      <c r="AC74" s="18"/>
      <c r="AD74" s="18"/>
      <c r="AE74" s="18"/>
      <c r="AF74" s="18"/>
    </row>
    <row r="75" spans="28:79" x14ac:dyDescent="0.2">
      <c r="AB75" s="18"/>
      <c r="AC75" s="18"/>
      <c r="AD75" s="18"/>
      <c r="AE75" s="18"/>
      <c r="AF75" s="18"/>
    </row>
    <row r="76" spans="28:79" x14ac:dyDescent="0.2">
      <c r="AB76" s="18"/>
      <c r="AC76" s="18"/>
      <c r="AD76" s="18"/>
      <c r="AE76" s="18"/>
      <c r="AF76" s="18"/>
    </row>
    <row r="77" spans="28:79" x14ac:dyDescent="0.2">
      <c r="AB77" s="18"/>
      <c r="AC77" s="18"/>
      <c r="AD77" s="18"/>
      <c r="AE77" s="18"/>
      <c r="AF77" s="18"/>
      <c r="BB77" s="18"/>
      <c r="BC77" s="18"/>
    </row>
    <row r="78" spans="28:79" x14ac:dyDescent="0.2">
      <c r="AB78" s="18"/>
      <c r="AC78" s="18"/>
      <c r="AD78" s="18"/>
      <c r="AE78" s="18"/>
      <c r="AF78" s="18"/>
      <c r="AJ78" s="18"/>
      <c r="BK78" s="18"/>
    </row>
    <row r="79" spans="28:79" x14ac:dyDescent="0.2">
      <c r="AB79" s="18"/>
      <c r="AC79" s="18"/>
      <c r="AD79" s="18"/>
      <c r="AE79" s="18"/>
      <c r="AF79" s="18"/>
    </row>
    <row r="80" spans="28:79" x14ac:dyDescent="0.2">
      <c r="AB80" s="18"/>
      <c r="AC80" s="18"/>
      <c r="AD80" s="18"/>
      <c r="AE80" s="18"/>
      <c r="AF80" s="18"/>
      <c r="BK80" s="18"/>
    </row>
    <row r="81" spans="28:79" x14ac:dyDescent="0.2">
      <c r="AB81" s="18"/>
      <c r="AC81" s="18"/>
      <c r="AD81" s="18"/>
      <c r="AE81" s="18"/>
      <c r="AF81" s="18"/>
    </row>
    <row r="82" spans="28:79" x14ac:dyDescent="0.2">
      <c r="AB82" s="18"/>
      <c r="AC82" s="18"/>
      <c r="AD82" s="18"/>
      <c r="AE82" s="18"/>
      <c r="AF82" s="18"/>
    </row>
    <row r="83" spans="28:79" x14ac:dyDescent="0.2">
      <c r="AB83" s="18"/>
      <c r="AC83" s="18"/>
      <c r="AD83" s="18"/>
      <c r="AE83" s="18"/>
      <c r="AF83" s="18"/>
    </row>
    <row r="84" spans="28:79" x14ac:dyDescent="0.2">
      <c r="AB84" s="18"/>
      <c r="AC84" s="18"/>
      <c r="AD84" s="18"/>
      <c r="AE84" s="18"/>
      <c r="AF84" s="18"/>
      <c r="AJ84" s="18"/>
    </row>
    <row r="85" spans="28:79" x14ac:dyDescent="0.2">
      <c r="AB85" s="18"/>
      <c r="AC85" s="18"/>
      <c r="AD85" s="18"/>
      <c r="AE85" s="18"/>
      <c r="AF85" s="18"/>
    </row>
    <row r="86" spans="28:79" x14ac:dyDescent="0.2">
      <c r="AB86" s="18"/>
      <c r="AC86" s="18"/>
      <c r="AD86" s="18"/>
      <c r="AE86" s="18"/>
      <c r="AF86" s="18"/>
    </row>
    <row r="87" spans="28:79" x14ac:dyDescent="0.2">
      <c r="AB87" s="18"/>
      <c r="AC87" s="18"/>
      <c r="AD87" s="18"/>
      <c r="AE87" s="18"/>
      <c r="AF87" s="18"/>
      <c r="BK87" s="18"/>
      <c r="BW87" s="18"/>
      <c r="BX87" s="18"/>
      <c r="BZ87" s="18"/>
      <c r="CA87" s="18"/>
    </row>
    <row r="88" spans="28:79" x14ac:dyDescent="0.2">
      <c r="AB88" s="18"/>
      <c r="AC88" s="18"/>
      <c r="AD88" s="18"/>
      <c r="AE88" s="18"/>
      <c r="AF88" s="18"/>
    </row>
    <row r="89" spans="28:79" x14ac:dyDescent="0.2">
      <c r="AB89" s="18"/>
      <c r="AC89" s="18"/>
      <c r="AD89" s="18"/>
      <c r="AE89" s="18"/>
      <c r="AF89" s="18"/>
      <c r="AJ89" s="18"/>
      <c r="AV89" s="18"/>
      <c r="AW89" s="18"/>
      <c r="BB89" s="18"/>
      <c r="BC89" s="18"/>
      <c r="BW89" s="18"/>
      <c r="BX89" s="18"/>
    </row>
    <row r="90" spans="28:79" x14ac:dyDescent="0.2">
      <c r="AB90" s="18"/>
      <c r="AC90" s="18"/>
      <c r="AD90" s="18"/>
      <c r="AE90" s="18"/>
      <c r="AF90" s="18"/>
    </row>
    <row r="91" spans="28:79" x14ac:dyDescent="0.2">
      <c r="AB91" s="18"/>
      <c r="AC91" s="18"/>
      <c r="AD91" s="18"/>
      <c r="AE91" s="18"/>
      <c r="AF91" s="18"/>
      <c r="AJ91" s="18"/>
      <c r="AV91" s="18"/>
      <c r="AW91" s="18"/>
    </row>
    <row r="92" spans="28:79" x14ac:dyDescent="0.2">
      <c r="AB92" s="18"/>
      <c r="AC92" s="18"/>
      <c r="AD92" s="18"/>
      <c r="AE92" s="18"/>
      <c r="AF92" s="18"/>
      <c r="AJ92" s="18"/>
    </row>
    <row r="93" spans="28:79" x14ac:dyDescent="0.2">
      <c r="AB93" s="18"/>
      <c r="AC93" s="18"/>
      <c r="AD93" s="18"/>
      <c r="AE93" s="18"/>
      <c r="AF93" s="18"/>
      <c r="BZ93" s="18"/>
      <c r="CA93" s="18"/>
    </row>
    <row r="94" spans="28:79" x14ac:dyDescent="0.2">
      <c r="AB94" s="18"/>
      <c r="AC94" s="18"/>
      <c r="AD94" s="18"/>
      <c r="AE94" s="18"/>
      <c r="AF94" s="18"/>
      <c r="AJ94" s="18"/>
    </row>
    <row r="95" spans="28:79" x14ac:dyDescent="0.2">
      <c r="AB95" s="18"/>
      <c r="AC95" s="18"/>
      <c r="AD95" s="18"/>
      <c r="AE95" s="18"/>
      <c r="AF95" s="18"/>
      <c r="AJ95" s="18"/>
    </row>
    <row r="96" spans="28:79" x14ac:dyDescent="0.2">
      <c r="AB96" s="18"/>
      <c r="AC96" s="18"/>
      <c r="AD96" s="18"/>
      <c r="AE96" s="18"/>
      <c r="AF96" s="18"/>
    </row>
    <row r="97" spans="28:81" x14ac:dyDescent="0.2">
      <c r="AB97" s="18"/>
      <c r="AC97" s="18"/>
      <c r="AD97" s="18"/>
      <c r="AE97" s="18"/>
      <c r="AF97" s="18"/>
      <c r="BB97" s="18"/>
      <c r="BC97" s="18"/>
    </row>
    <row r="98" spans="28:81" x14ac:dyDescent="0.2">
      <c r="AB98" s="18"/>
      <c r="AC98" s="18"/>
      <c r="AD98" s="18"/>
      <c r="AE98" s="18"/>
      <c r="AF98" s="18"/>
      <c r="BW98" s="18"/>
      <c r="BX98" s="18"/>
    </row>
    <row r="99" spans="28:81" x14ac:dyDescent="0.2">
      <c r="AB99" s="18"/>
      <c r="AC99" s="18"/>
      <c r="AD99" s="18"/>
      <c r="AE99" s="18"/>
      <c r="AF99" s="18"/>
    </row>
    <row r="100" spans="28:81" x14ac:dyDescent="0.2">
      <c r="AB100" s="18"/>
      <c r="AC100" s="18"/>
      <c r="AD100" s="18"/>
      <c r="AE100" s="18"/>
      <c r="AF100" s="18"/>
      <c r="AJ100" s="18"/>
      <c r="AV100" s="18"/>
      <c r="AW100" s="18"/>
    </row>
    <row r="101" spans="28:81" x14ac:dyDescent="0.2">
      <c r="AB101" s="18"/>
      <c r="AC101" s="18"/>
      <c r="AD101" s="18"/>
      <c r="AE101" s="18"/>
      <c r="AF101" s="18"/>
    </row>
    <row r="102" spans="28:81" x14ac:dyDescent="0.2">
      <c r="AB102" s="18"/>
      <c r="AC102" s="18"/>
      <c r="AD102" s="18"/>
      <c r="AE102" s="18"/>
      <c r="AF102" s="18"/>
      <c r="BZ102" s="18"/>
      <c r="CA102" s="18"/>
    </row>
    <row r="103" spans="28:81" x14ac:dyDescent="0.2">
      <c r="AB103" s="18"/>
      <c r="AC103" s="18"/>
      <c r="AD103" s="18"/>
      <c r="AE103" s="18"/>
      <c r="AF103" s="18"/>
    </row>
    <row r="104" spans="28:81" x14ac:dyDescent="0.2">
      <c r="AB104" s="18"/>
      <c r="AC104" s="18"/>
      <c r="AD104" s="18"/>
      <c r="AE104" s="18"/>
      <c r="AF104" s="18"/>
      <c r="BZ104" s="18"/>
      <c r="CA104" s="18"/>
    </row>
    <row r="105" spans="28:81" x14ac:dyDescent="0.2">
      <c r="AB105" s="18"/>
      <c r="AC105" s="18"/>
      <c r="AD105" s="18"/>
      <c r="AE105" s="18"/>
      <c r="AF105" s="18"/>
      <c r="BZ105" s="18"/>
      <c r="CC105" s="18"/>
    </row>
    <row r="106" spans="28:81" x14ac:dyDescent="0.2">
      <c r="AB106" s="18"/>
      <c r="AC106" s="18"/>
      <c r="AD106" s="18"/>
      <c r="AE106" s="18"/>
      <c r="AF106" s="18"/>
    </row>
    <row r="107" spans="28:81" x14ac:dyDescent="0.2">
      <c r="AB107" s="18"/>
      <c r="AC107" s="18"/>
      <c r="AD107" s="18"/>
      <c r="AE107" s="18"/>
      <c r="AF107" s="18"/>
    </row>
    <row r="108" spans="28:81" x14ac:dyDescent="0.2">
      <c r="AB108" s="18"/>
      <c r="AC108" s="18"/>
      <c r="AD108" s="18"/>
      <c r="AE108" s="18"/>
      <c r="AF108" s="18"/>
      <c r="CC108" s="18"/>
    </row>
    <row r="109" spans="28:81" x14ac:dyDescent="0.2">
      <c r="AB109" s="18"/>
      <c r="AC109" s="18"/>
      <c r="AD109" s="18"/>
      <c r="AE109" s="18"/>
      <c r="AF109" s="18"/>
      <c r="AV109" s="18"/>
      <c r="AW109" s="18"/>
      <c r="BB109" s="18"/>
      <c r="BC109" s="18"/>
    </row>
    <row r="110" spans="28:81" x14ac:dyDescent="0.2">
      <c r="AB110" s="18"/>
      <c r="AC110" s="18"/>
      <c r="AD110" s="18"/>
      <c r="AE110" s="18"/>
      <c r="AF110" s="18"/>
    </row>
    <row r="111" spans="28:81" x14ac:dyDescent="0.2">
      <c r="AB111" s="18"/>
      <c r="AC111" s="18"/>
      <c r="AD111" s="18"/>
      <c r="AE111" s="18"/>
      <c r="AF111" s="18"/>
      <c r="BZ111" s="18"/>
      <c r="CA111" s="18"/>
    </row>
    <row r="112" spans="28:81" x14ac:dyDescent="0.2">
      <c r="AB112" s="18"/>
      <c r="AC112" s="18"/>
      <c r="AD112" s="18"/>
      <c r="AE112" s="18"/>
      <c r="AF112" s="18"/>
    </row>
    <row r="113" spans="28:93" x14ac:dyDescent="0.2">
      <c r="AB113" s="18"/>
      <c r="AC113" s="18"/>
      <c r="AD113" s="18"/>
      <c r="AE113" s="18"/>
      <c r="AF113" s="18"/>
    </row>
    <row r="114" spans="28:93" x14ac:dyDescent="0.2">
      <c r="AB114" s="18"/>
      <c r="AC114" s="18"/>
      <c r="AD114" s="18"/>
      <c r="AE114" s="18"/>
      <c r="AF114" s="18"/>
    </row>
    <row r="115" spans="28:93" x14ac:dyDescent="0.2">
      <c r="AB115" s="18"/>
      <c r="AC115" s="18"/>
      <c r="AD115" s="18"/>
      <c r="AE115" s="18"/>
      <c r="AF115" s="18"/>
    </row>
    <row r="116" spans="28:93" x14ac:dyDescent="0.2">
      <c r="AB116" s="18"/>
      <c r="AC116" s="18"/>
      <c r="AD116" s="18"/>
      <c r="AE116" s="18"/>
      <c r="AF116" s="18"/>
    </row>
    <row r="117" spans="28:93" x14ac:dyDescent="0.2">
      <c r="AB117" s="18"/>
      <c r="AC117" s="18"/>
      <c r="AD117" s="18"/>
      <c r="AE117" s="18"/>
      <c r="AF117" s="18"/>
      <c r="CC117" s="18"/>
    </row>
    <row r="118" spans="28:93" x14ac:dyDescent="0.2">
      <c r="AB118" s="18"/>
      <c r="AC118" s="18"/>
      <c r="AD118" s="18"/>
      <c r="AE118" s="18"/>
      <c r="AF118" s="18"/>
    </row>
    <row r="119" spans="28:93" x14ac:dyDescent="0.2">
      <c r="AB119" s="18"/>
      <c r="AC119" s="18"/>
      <c r="AD119" s="18"/>
      <c r="AE119" s="18"/>
      <c r="AF119" s="18"/>
    </row>
    <row r="120" spans="28:93" x14ac:dyDescent="0.2">
      <c r="AB120" s="18"/>
      <c r="AC120" s="18"/>
      <c r="AD120" s="18"/>
      <c r="AE120" s="18"/>
      <c r="AF120" s="18"/>
    </row>
    <row r="121" spans="28:93" x14ac:dyDescent="0.2">
      <c r="AB121" s="18"/>
      <c r="AC121" s="18"/>
      <c r="AD121" s="18"/>
      <c r="AE121" s="18"/>
      <c r="AF121" s="18"/>
      <c r="AJ121" s="18"/>
    </row>
    <row r="122" spans="28:93" x14ac:dyDescent="0.2">
      <c r="AB122" s="18"/>
      <c r="AC122" s="18"/>
      <c r="AD122" s="18"/>
      <c r="AE122" s="18"/>
      <c r="AF122" s="18"/>
    </row>
    <row r="123" spans="28:93" x14ac:dyDescent="0.2">
      <c r="AB123" s="18"/>
      <c r="AC123" s="18"/>
      <c r="AD123" s="18"/>
      <c r="AE123" s="18"/>
      <c r="AF123" s="18"/>
    </row>
    <row r="124" spans="28:93" x14ac:dyDescent="0.2">
      <c r="AB124" s="18"/>
      <c r="AC124" s="18"/>
      <c r="AD124" s="18"/>
      <c r="AE124" s="18"/>
      <c r="AF124" s="18"/>
      <c r="BZ124" s="18"/>
      <c r="CA124" s="18"/>
    </row>
    <row r="125" spans="28:93" x14ac:dyDescent="0.2">
      <c r="AB125" s="18"/>
      <c r="AC125" s="18"/>
      <c r="AD125" s="18"/>
      <c r="AE125" s="18"/>
      <c r="AF125" s="18"/>
      <c r="BZ125" s="18"/>
      <c r="CA125" s="18"/>
    </row>
    <row r="126" spans="28:93" x14ac:dyDescent="0.2">
      <c r="AB126" s="18"/>
      <c r="AC126" s="18"/>
      <c r="AD126" s="18"/>
      <c r="AE126" s="18"/>
      <c r="AF126" s="18"/>
    </row>
    <row r="127" spans="28:93" x14ac:dyDescent="0.2">
      <c r="AB127" s="18"/>
      <c r="AC127" s="18"/>
      <c r="AD127" s="18"/>
      <c r="AE127" s="18"/>
      <c r="AF127" s="18"/>
      <c r="BK127" s="18"/>
      <c r="CO127" s="18"/>
    </row>
    <row r="128" spans="28:93" x14ac:dyDescent="0.2">
      <c r="AB128" s="18"/>
      <c r="AC128" s="18"/>
      <c r="AD128" s="18"/>
      <c r="AE128" s="18"/>
      <c r="AF128" s="18"/>
      <c r="BB128" s="18"/>
      <c r="BC128" s="18"/>
    </row>
    <row r="129" spans="28:81" x14ac:dyDescent="0.2">
      <c r="AB129" s="18"/>
      <c r="AC129" s="18"/>
      <c r="AD129" s="18"/>
      <c r="AE129" s="18"/>
      <c r="AF129" s="18"/>
      <c r="BB129" s="18"/>
      <c r="BC129" s="18"/>
    </row>
    <row r="130" spans="28:81" x14ac:dyDescent="0.2">
      <c r="AB130" s="18"/>
      <c r="AC130" s="18"/>
      <c r="AD130" s="18"/>
      <c r="AE130" s="18"/>
      <c r="AF130" s="18"/>
    </row>
    <row r="131" spans="28:81" x14ac:dyDescent="0.2">
      <c r="AB131" s="18"/>
      <c r="AC131" s="18"/>
      <c r="AD131" s="18"/>
      <c r="AE131" s="18"/>
      <c r="AF131" s="18"/>
      <c r="BE131" s="18"/>
      <c r="BQ131" s="18"/>
      <c r="CC131" s="18"/>
    </row>
    <row r="132" spans="28:81" x14ac:dyDescent="0.2">
      <c r="AB132" s="18"/>
      <c r="AC132" s="18"/>
      <c r="AD132" s="18"/>
      <c r="AE132" s="18"/>
      <c r="AF132" s="18"/>
    </row>
    <row r="133" spans="28:81" x14ac:dyDescent="0.2">
      <c r="AB133" s="18"/>
      <c r="AC133" s="18"/>
      <c r="AD133" s="18"/>
      <c r="AE133" s="18"/>
      <c r="AF133" s="18"/>
    </row>
    <row r="134" spans="28:81" x14ac:dyDescent="0.2">
      <c r="AB134" s="18"/>
      <c r="AC134" s="18"/>
      <c r="AD134" s="18"/>
      <c r="AE134" s="18"/>
      <c r="AF134" s="18"/>
      <c r="BZ134" s="18"/>
      <c r="CA134" s="18"/>
    </row>
    <row r="135" spans="28:81" x14ac:dyDescent="0.2">
      <c r="AB135" s="18"/>
      <c r="AC135" s="18"/>
      <c r="AD135" s="18"/>
      <c r="AE135" s="18"/>
      <c r="AF135" s="18"/>
      <c r="AV135" s="18"/>
      <c r="AW135" s="18"/>
    </row>
    <row r="136" spans="28:81" x14ac:dyDescent="0.2">
      <c r="AB136" s="18"/>
      <c r="AC136" s="18"/>
      <c r="AD136" s="18"/>
      <c r="AE136" s="18"/>
      <c r="AF136" s="18"/>
    </row>
    <row r="137" spans="28:81" x14ac:dyDescent="0.2">
      <c r="AB137" s="18"/>
      <c r="AC137" s="18"/>
      <c r="AD137" s="18"/>
      <c r="AE137" s="18"/>
      <c r="AF137" s="18"/>
      <c r="BB137" s="18"/>
      <c r="BC137" s="18"/>
    </row>
    <row r="138" spans="28:81" x14ac:dyDescent="0.2">
      <c r="AB138" s="18"/>
      <c r="AC138" s="18"/>
      <c r="AD138" s="18"/>
      <c r="AE138" s="18"/>
      <c r="AF138" s="18"/>
      <c r="AV138" s="18"/>
      <c r="AW138" s="18"/>
      <c r="BW138" s="18"/>
      <c r="BX138" s="18"/>
      <c r="BZ138" s="18"/>
      <c r="CA138" s="18"/>
      <c r="CC138" s="18"/>
    </row>
    <row r="139" spans="28:81" x14ac:dyDescent="0.2">
      <c r="AB139" s="18"/>
      <c r="AC139" s="18"/>
      <c r="AD139" s="18"/>
      <c r="AE139" s="18"/>
      <c r="AF139" s="18"/>
      <c r="BZ139" s="18"/>
      <c r="CA139" s="18"/>
    </row>
    <row r="140" spans="28:81" x14ac:dyDescent="0.2">
      <c r="AB140" s="18"/>
      <c r="AC140" s="18"/>
      <c r="AD140" s="18"/>
      <c r="AE140" s="18"/>
      <c r="AF140" s="18"/>
    </row>
    <row r="141" spans="28:81" x14ac:dyDescent="0.2">
      <c r="AB141" s="18"/>
      <c r="AC141" s="18"/>
      <c r="AD141" s="18"/>
      <c r="AE141" s="18"/>
      <c r="AF141" s="18"/>
      <c r="AV141" s="18"/>
      <c r="AW141" s="18"/>
      <c r="BB141" s="18"/>
      <c r="BC141" s="18"/>
      <c r="BK141" s="18"/>
    </row>
    <row r="142" spans="28:81" x14ac:dyDescent="0.2">
      <c r="AB142" s="18"/>
      <c r="AC142" s="18"/>
      <c r="AD142" s="18"/>
      <c r="AE142" s="18"/>
      <c r="AF142" s="18"/>
      <c r="BB142" s="18"/>
      <c r="BC142" s="18"/>
    </row>
    <row r="143" spans="28:81" x14ac:dyDescent="0.2">
      <c r="AB143" s="18"/>
      <c r="AC143" s="18"/>
      <c r="AD143" s="18"/>
      <c r="AE143" s="18"/>
      <c r="AF143" s="18"/>
    </row>
    <row r="144" spans="28:81" x14ac:dyDescent="0.2">
      <c r="AB144" s="18"/>
      <c r="AC144" s="18"/>
      <c r="AD144" s="18"/>
      <c r="AE144" s="18"/>
      <c r="AF144" s="18"/>
      <c r="CC144" s="18"/>
    </row>
    <row r="145" spans="28:81" x14ac:dyDescent="0.2">
      <c r="AB145" s="18"/>
      <c r="AC145" s="18"/>
      <c r="AD145" s="18"/>
      <c r="AE145" s="18"/>
      <c r="AF145" s="18"/>
    </row>
    <row r="146" spans="28:81" x14ac:dyDescent="0.2">
      <c r="AB146" s="18"/>
      <c r="AC146" s="18"/>
      <c r="AD146" s="18"/>
      <c r="AE146" s="18"/>
      <c r="AF146" s="18"/>
      <c r="AV146" s="18"/>
      <c r="AW146" s="18"/>
      <c r="BB146" s="18"/>
      <c r="BC146" s="18"/>
    </row>
    <row r="147" spans="28:81" x14ac:dyDescent="0.2">
      <c r="AB147" s="18"/>
      <c r="AC147" s="18"/>
      <c r="AD147" s="18"/>
      <c r="AE147" s="18"/>
      <c r="AF147" s="18"/>
    </row>
    <row r="148" spans="28:81" x14ac:dyDescent="0.2">
      <c r="AB148" s="18"/>
      <c r="AC148" s="18"/>
      <c r="AD148" s="18"/>
      <c r="AE148" s="18"/>
      <c r="AF148" s="18"/>
    </row>
    <row r="149" spans="28:81" x14ac:dyDescent="0.2">
      <c r="AB149" s="18"/>
      <c r="AC149" s="18"/>
      <c r="AD149" s="18"/>
      <c r="AE149" s="18"/>
      <c r="AF149" s="18"/>
    </row>
    <row r="150" spans="28:81" x14ac:dyDescent="0.2">
      <c r="AB150" s="18"/>
      <c r="AC150" s="18"/>
      <c r="AD150" s="18"/>
      <c r="AE150" s="18"/>
      <c r="AF150" s="18"/>
    </row>
    <row r="151" spans="28:81" x14ac:dyDescent="0.2">
      <c r="AB151" s="18"/>
      <c r="AC151" s="18"/>
      <c r="AD151" s="18"/>
      <c r="AE151" s="18"/>
      <c r="AF151" s="18"/>
    </row>
    <row r="152" spans="28:81" x14ac:dyDescent="0.2">
      <c r="AB152" s="18"/>
      <c r="AC152" s="18"/>
      <c r="AD152" s="18"/>
      <c r="AE152" s="18"/>
      <c r="AF152" s="18"/>
      <c r="AV152" s="18"/>
      <c r="AW152" s="18"/>
    </row>
    <row r="153" spans="28:81" x14ac:dyDescent="0.2">
      <c r="AB153" s="18"/>
      <c r="AC153" s="18"/>
      <c r="AD153" s="18"/>
      <c r="AE153" s="18"/>
      <c r="AF153" s="18"/>
      <c r="AV153" s="18"/>
      <c r="AW153" s="18"/>
    </row>
    <row r="154" spans="28:81" x14ac:dyDescent="0.2">
      <c r="AB154" s="18"/>
      <c r="AC154" s="18"/>
      <c r="AD154" s="18"/>
      <c r="AE154" s="18"/>
      <c r="AF154" s="18"/>
      <c r="BZ154" s="18"/>
      <c r="CA154" s="18"/>
    </row>
    <row r="155" spans="28:81" x14ac:dyDescent="0.2">
      <c r="AB155" s="18"/>
      <c r="AC155" s="18"/>
      <c r="AD155" s="18"/>
      <c r="AE155" s="18"/>
      <c r="AF155" s="18"/>
      <c r="BE155" s="18"/>
      <c r="BF155" s="18"/>
    </row>
    <row r="156" spans="28:81" x14ac:dyDescent="0.2">
      <c r="AB156" s="18"/>
      <c r="AC156" s="18"/>
      <c r="AD156" s="18"/>
      <c r="AE156" s="18"/>
      <c r="AF156" s="18"/>
      <c r="BZ156" s="18"/>
      <c r="CA156" s="18"/>
    </row>
    <row r="157" spans="28:81" x14ac:dyDescent="0.2">
      <c r="AB157" s="18"/>
      <c r="AC157" s="18"/>
      <c r="AD157" s="18"/>
      <c r="AE157" s="18"/>
      <c r="AF157" s="18"/>
      <c r="BB157" s="18"/>
      <c r="BC157" s="18"/>
      <c r="BZ157" s="18"/>
      <c r="CA157" s="18"/>
      <c r="CC157" s="18"/>
    </row>
    <row r="158" spans="28:81" x14ac:dyDescent="0.2">
      <c r="AB158" s="18"/>
      <c r="AC158" s="18"/>
      <c r="AD158" s="18"/>
      <c r="AE158" s="18"/>
      <c r="AF158" s="18"/>
    </row>
    <row r="159" spans="28:81" x14ac:dyDescent="0.2">
      <c r="AB159" s="18"/>
      <c r="AC159" s="18"/>
      <c r="AD159" s="18"/>
      <c r="AE159" s="18"/>
      <c r="AF159" s="18"/>
      <c r="AV159" s="18"/>
      <c r="AW159" s="18"/>
      <c r="BB159" s="18"/>
      <c r="BC159" s="18"/>
    </row>
    <row r="160" spans="28:81" x14ac:dyDescent="0.2">
      <c r="AB160" s="18"/>
      <c r="AC160" s="18"/>
      <c r="AD160" s="18"/>
      <c r="AE160" s="18"/>
      <c r="AF160" s="18"/>
    </row>
    <row r="161" spans="28:76" x14ac:dyDescent="0.2">
      <c r="AB161" s="18"/>
      <c r="AC161" s="18"/>
      <c r="AD161" s="18"/>
      <c r="AE161" s="18"/>
      <c r="AF161" s="18"/>
    </row>
    <row r="162" spans="28:76" x14ac:dyDescent="0.2">
      <c r="AB162" s="18"/>
      <c r="AC162" s="18"/>
      <c r="AD162" s="18"/>
      <c r="AE162" s="18"/>
      <c r="AF162" s="18"/>
    </row>
    <row r="163" spans="28:76" x14ac:dyDescent="0.2">
      <c r="AB163" s="18"/>
      <c r="AC163" s="18"/>
      <c r="AD163" s="18"/>
      <c r="AE163" s="18"/>
      <c r="AF163" s="18"/>
      <c r="BB163" s="18"/>
      <c r="BC163" s="18"/>
      <c r="BW163" s="18"/>
      <c r="BX163" s="18"/>
    </row>
    <row r="164" spans="28:76" x14ac:dyDescent="0.2">
      <c r="AB164" s="18"/>
      <c r="AC164" s="18"/>
      <c r="AD164" s="18"/>
      <c r="AE164" s="18"/>
      <c r="AF164" s="18"/>
    </row>
    <row r="165" spans="28:76" x14ac:dyDescent="0.2">
      <c r="AB165" s="18"/>
      <c r="AC165" s="18"/>
      <c r="AD165" s="18"/>
      <c r="AE165" s="18"/>
      <c r="AF165" s="18"/>
      <c r="BW165" s="18"/>
      <c r="BX165" s="18"/>
    </row>
    <row r="166" spans="28:76" x14ac:dyDescent="0.2">
      <c r="AB166" s="18"/>
      <c r="AC166" s="18"/>
      <c r="AD166" s="18"/>
      <c r="AE166" s="18"/>
      <c r="AF166" s="18"/>
    </row>
    <row r="167" spans="28:76" x14ac:dyDescent="0.2">
      <c r="AB167" s="18"/>
      <c r="AC167" s="18"/>
      <c r="AD167" s="18"/>
      <c r="AE167" s="18"/>
      <c r="AF167" s="18"/>
    </row>
    <row r="168" spans="28:76" x14ac:dyDescent="0.2">
      <c r="AB168" s="18"/>
      <c r="AC168" s="18"/>
      <c r="AD168" s="18"/>
      <c r="AE168" s="18"/>
      <c r="AF168" s="18"/>
      <c r="BB168" s="18"/>
      <c r="BC168" s="18"/>
      <c r="BK168" s="18"/>
    </row>
    <row r="169" spans="28:76" x14ac:dyDescent="0.2">
      <c r="AB169" s="18"/>
      <c r="AC169" s="18"/>
      <c r="AD169" s="18"/>
      <c r="AE169" s="18"/>
      <c r="AF169" s="18"/>
      <c r="BB169" s="18"/>
      <c r="BC169" s="18"/>
    </row>
    <row r="170" spans="28:76" x14ac:dyDescent="0.2">
      <c r="AB170" s="18"/>
      <c r="AC170" s="18"/>
      <c r="AD170" s="18"/>
      <c r="AE170" s="18"/>
      <c r="AF170" s="18"/>
    </row>
    <row r="171" spans="28:76" x14ac:dyDescent="0.2">
      <c r="AB171" s="18"/>
      <c r="AC171" s="18"/>
      <c r="AD171" s="18"/>
      <c r="AE171" s="18"/>
      <c r="AF171" s="18"/>
      <c r="BB171" s="18"/>
      <c r="BC171" s="18"/>
    </row>
    <row r="172" spans="28:76" x14ac:dyDescent="0.2">
      <c r="AB172" s="18"/>
      <c r="AC172" s="18"/>
      <c r="AD172" s="18"/>
      <c r="AE172" s="18"/>
      <c r="AF172" s="18"/>
      <c r="BB172" s="18"/>
      <c r="BC172" s="18"/>
    </row>
    <row r="173" spans="28:76" x14ac:dyDescent="0.2">
      <c r="AB173" s="18"/>
      <c r="AC173" s="18"/>
      <c r="AD173" s="18"/>
      <c r="AE173" s="18"/>
      <c r="AF173" s="18"/>
    </row>
    <row r="174" spans="28:76" x14ac:dyDescent="0.2">
      <c r="AB174" s="18"/>
      <c r="AC174" s="18"/>
      <c r="AD174" s="18"/>
      <c r="AE174" s="18"/>
      <c r="AF174" s="18"/>
    </row>
    <row r="175" spans="28:76" x14ac:dyDescent="0.2">
      <c r="AB175" s="18"/>
      <c r="AC175" s="18"/>
      <c r="AD175" s="18"/>
      <c r="AE175" s="18"/>
      <c r="AF175" s="18"/>
    </row>
    <row r="176" spans="28:76" x14ac:dyDescent="0.2">
      <c r="AB176" s="18"/>
      <c r="AC176" s="18"/>
      <c r="AD176" s="18"/>
      <c r="AE176" s="18"/>
      <c r="AF176" s="18"/>
    </row>
    <row r="177" spans="28:79" x14ac:dyDescent="0.2">
      <c r="AB177" s="18"/>
      <c r="AC177" s="18"/>
      <c r="AD177" s="18"/>
      <c r="AE177" s="18"/>
      <c r="AF177" s="18"/>
    </row>
    <row r="178" spans="28:79" x14ac:dyDescent="0.2">
      <c r="AB178" s="18"/>
      <c r="AC178" s="18"/>
      <c r="AD178" s="18"/>
      <c r="AE178" s="18"/>
      <c r="AF178" s="18"/>
    </row>
    <row r="179" spans="28:79" x14ac:dyDescent="0.2">
      <c r="AB179" s="18"/>
      <c r="AC179" s="18"/>
      <c r="AD179" s="18"/>
      <c r="AE179" s="18"/>
      <c r="AF179" s="18"/>
    </row>
    <row r="180" spans="28:79" x14ac:dyDescent="0.2">
      <c r="AB180" s="18"/>
      <c r="AC180" s="18"/>
      <c r="AD180" s="18"/>
      <c r="AE180" s="18"/>
      <c r="AF180" s="18"/>
      <c r="BZ180" s="18"/>
      <c r="CA180" s="18"/>
    </row>
    <row r="181" spans="28:79" x14ac:dyDescent="0.2">
      <c r="AB181" s="18"/>
      <c r="AC181" s="18"/>
      <c r="AD181" s="18"/>
      <c r="AE181" s="18"/>
      <c r="AF181" s="18"/>
    </row>
    <row r="182" spans="28:79" x14ac:dyDescent="0.2">
      <c r="AB182" s="18"/>
      <c r="AC182" s="18"/>
      <c r="AD182" s="18"/>
      <c r="AE182" s="18"/>
      <c r="AF182" s="18"/>
    </row>
    <row r="183" spans="28:79" x14ac:dyDescent="0.2">
      <c r="AB183" s="18"/>
      <c r="AC183" s="18"/>
      <c r="AD183" s="18"/>
      <c r="AE183" s="18"/>
      <c r="AF183" s="18"/>
    </row>
    <row r="184" spans="28:79" x14ac:dyDescent="0.2">
      <c r="AB184" s="18"/>
      <c r="AC184" s="18"/>
      <c r="AD184" s="18"/>
      <c r="AE184" s="18"/>
      <c r="AF184" s="18"/>
      <c r="BK184" s="18"/>
    </row>
    <row r="185" spans="28:79" x14ac:dyDescent="0.2">
      <c r="AB185" s="18"/>
      <c r="AC185" s="18"/>
      <c r="AD185" s="18"/>
      <c r="AE185" s="18"/>
      <c r="AF185" s="18"/>
    </row>
    <row r="186" spans="28:79" x14ac:dyDescent="0.2">
      <c r="AB186" s="18"/>
      <c r="AC186" s="18"/>
      <c r="AD186" s="18"/>
      <c r="AE186" s="18"/>
      <c r="AF186" s="18"/>
    </row>
    <row r="187" spans="28:79" x14ac:dyDescent="0.2">
      <c r="AB187" s="18"/>
      <c r="AC187" s="18"/>
      <c r="AD187" s="18"/>
      <c r="AE187" s="18"/>
      <c r="AF187" s="18"/>
      <c r="AV187" s="18"/>
      <c r="AW187" s="18"/>
      <c r="BB187" s="18"/>
      <c r="BC187" s="18"/>
    </row>
    <row r="188" spans="28:79" x14ac:dyDescent="0.2">
      <c r="AB188" s="18"/>
      <c r="AC188" s="18"/>
      <c r="AD188" s="18"/>
      <c r="AE188" s="18"/>
      <c r="AF188" s="18"/>
    </row>
    <row r="189" spans="28:79" x14ac:dyDescent="0.2">
      <c r="AB189" s="18"/>
      <c r="AC189" s="18"/>
      <c r="AD189" s="18"/>
      <c r="AE189" s="18"/>
      <c r="AF189" s="18"/>
      <c r="BZ189" s="18"/>
      <c r="CA189" s="18"/>
    </row>
    <row r="190" spans="28:79" x14ac:dyDescent="0.2">
      <c r="AB190" s="18"/>
      <c r="AC190" s="18"/>
      <c r="AD190" s="18"/>
      <c r="AE190" s="18"/>
      <c r="AF190" s="18"/>
    </row>
    <row r="191" spans="28:79" x14ac:dyDescent="0.2">
      <c r="AB191" s="18"/>
      <c r="AC191" s="18"/>
      <c r="AD191" s="18"/>
      <c r="AE191" s="18"/>
      <c r="AF191" s="18"/>
    </row>
    <row r="192" spans="28:79" x14ac:dyDescent="0.2">
      <c r="AB192" s="18"/>
      <c r="AC192" s="18"/>
      <c r="AD192" s="18"/>
      <c r="AE192" s="18"/>
      <c r="AF192" s="18"/>
    </row>
    <row r="193" spans="28:73" x14ac:dyDescent="0.2">
      <c r="AB193" s="18"/>
      <c r="AC193" s="18"/>
      <c r="AD193" s="18"/>
      <c r="AE193" s="18"/>
      <c r="AF193" s="18"/>
      <c r="AV193" s="18"/>
      <c r="AW193" s="18"/>
      <c r="BB193" s="18"/>
      <c r="BC193" s="18"/>
    </row>
    <row r="194" spans="28:73" x14ac:dyDescent="0.2">
      <c r="AB194" s="18"/>
      <c r="AC194" s="18"/>
      <c r="AD194" s="18"/>
      <c r="AE194" s="18"/>
      <c r="AF194" s="18"/>
    </row>
    <row r="195" spans="28:73" x14ac:dyDescent="0.2">
      <c r="AB195" s="18"/>
      <c r="AC195" s="18"/>
      <c r="AD195" s="18"/>
      <c r="AE195" s="18"/>
      <c r="AF195" s="18"/>
    </row>
    <row r="196" spans="28:73" x14ac:dyDescent="0.2">
      <c r="AB196" s="18"/>
      <c r="AC196" s="18"/>
      <c r="AD196" s="18"/>
      <c r="AE196" s="18"/>
      <c r="AF196" s="18"/>
    </row>
    <row r="197" spans="28:73" x14ac:dyDescent="0.2">
      <c r="AB197" s="18"/>
      <c r="AC197" s="18"/>
      <c r="AD197" s="18"/>
      <c r="AE197" s="18"/>
      <c r="AF197" s="18"/>
      <c r="BE197" s="18"/>
      <c r="BF197" s="18"/>
    </row>
    <row r="198" spans="28:73" x14ac:dyDescent="0.2">
      <c r="AB198" s="18"/>
      <c r="AC198" s="18"/>
      <c r="AD198" s="18"/>
      <c r="AE198" s="18"/>
      <c r="AF198" s="18"/>
    </row>
    <row r="199" spans="28:73" x14ac:dyDescent="0.2">
      <c r="AB199" s="18"/>
      <c r="AC199" s="18"/>
      <c r="AD199" s="18"/>
      <c r="AE199" s="18"/>
      <c r="AF199" s="18"/>
    </row>
    <row r="200" spans="28:73" x14ac:dyDescent="0.2">
      <c r="AB200" s="18"/>
      <c r="AC200" s="18"/>
      <c r="AD200" s="18"/>
      <c r="AE200" s="18"/>
      <c r="AF200" s="18"/>
      <c r="AV200" s="18"/>
      <c r="AW200" s="18"/>
    </row>
    <row r="201" spans="28:73" x14ac:dyDescent="0.2">
      <c r="AB201" s="18"/>
      <c r="AC201" s="18"/>
      <c r="AD201" s="18"/>
      <c r="AE201" s="18"/>
      <c r="AF201" s="18"/>
    </row>
    <row r="202" spans="28:73" x14ac:dyDescent="0.2">
      <c r="AB202" s="18"/>
      <c r="AC202" s="18"/>
      <c r="AD202" s="18"/>
      <c r="AE202" s="18"/>
      <c r="AF202" s="18"/>
    </row>
    <row r="203" spans="28:73" x14ac:dyDescent="0.2">
      <c r="AB203" s="18"/>
      <c r="AC203" s="18"/>
      <c r="AD203" s="18"/>
      <c r="AE203" s="18"/>
      <c r="AF203" s="18"/>
    </row>
    <row r="204" spans="28:73" x14ac:dyDescent="0.2">
      <c r="AB204" s="18"/>
      <c r="AC204" s="18"/>
      <c r="AD204" s="18"/>
      <c r="AE204" s="18"/>
      <c r="AF204" s="18"/>
    </row>
    <row r="205" spans="28:73" x14ac:dyDescent="0.2">
      <c r="AB205" s="18"/>
      <c r="AC205" s="18"/>
      <c r="AD205" s="18"/>
      <c r="AE205" s="18"/>
      <c r="AF205" s="18"/>
    </row>
    <row r="206" spans="28:73" x14ac:dyDescent="0.2">
      <c r="AB206" s="18"/>
      <c r="AC206" s="18"/>
      <c r="AD206" s="18"/>
      <c r="AE206" s="18"/>
      <c r="AF206" s="18"/>
    </row>
    <row r="207" spans="28:73" x14ac:dyDescent="0.2">
      <c r="AB207" s="18"/>
      <c r="AC207" s="18"/>
      <c r="AD207" s="18"/>
      <c r="AE207" s="18"/>
      <c r="AF207" s="18"/>
    </row>
    <row r="208" spans="28:73" x14ac:dyDescent="0.2">
      <c r="AB208" s="18"/>
      <c r="AC208" s="18"/>
      <c r="AD208" s="18"/>
      <c r="AE208" s="18"/>
      <c r="AF208" s="18"/>
      <c r="BT208" s="18"/>
      <c r="BU208" s="18"/>
    </row>
    <row r="209" spans="28:76" x14ac:dyDescent="0.2">
      <c r="AB209" s="18"/>
      <c r="AC209" s="18"/>
      <c r="AD209" s="18"/>
      <c r="AE209" s="18"/>
      <c r="AF209" s="18"/>
    </row>
    <row r="210" spans="28:76" x14ac:dyDescent="0.2">
      <c r="AB210" s="18"/>
      <c r="AC210" s="18"/>
      <c r="AD210" s="18"/>
      <c r="AE210" s="18"/>
      <c r="AF210" s="18"/>
    </row>
    <row r="211" spans="28:76" x14ac:dyDescent="0.2">
      <c r="AB211" s="18"/>
      <c r="AC211" s="18"/>
      <c r="AD211" s="18"/>
      <c r="AE211" s="18"/>
      <c r="AF211" s="18"/>
    </row>
    <row r="212" spans="28:76" x14ac:dyDescent="0.2">
      <c r="AB212" s="18"/>
      <c r="AC212" s="18"/>
      <c r="AD212" s="18"/>
      <c r="AE212" s="18"/>
      <c r="AF212" s="18"/>
    </row>
    <row r="213" spans="28:76" x14ac:dyDescent="0.2">
      <c r="AB213" s="18"/>
      <c r="AC213" s="18"/>
      <c r="AD213" s="18"/>
      <c r="AE213" s="18"/>
      <c r="AF213" s="18"/>
      <c r="BB213" s="18"/>
      <c r="BC213" s="18"/>
    </row>
    <row r="214" spans="28:76" x14ac:dyDescent="0.2">
      <c r="AB214" s="18"/>
      <c r="AC214" s="18"/>
      <c r="AD214" s="18"/>
      <c r="AE214" s="18"/>
      <c r="AF214" s="18"/>
    </row>
    <row r="215" spans="28:76" x14ac:dyDescent="0.2">
      <c r="AB215" s="18"/>
      <c r="AC215" s="18"/>
      <c r="AD215" s="18"/>
      <c r="AE215" s="18"/>
      <c r="AF215" s="18"/>
    </row>
    <row r="216" spans="28:76" x14ac:dyDescent="0.2">
      <c r="AB216" s="18"/>
      <c r="AC216" s="18"/>
      <c r="AD216" s="18"/>
      <c r="AE216" s="18"/>
      <c r="AF216" s="18"/>
    </row>
    <row r="217" spans="28:76" x14ac:dyDescent="0.2">
      <c r="AB217" s="18"/>
      <c r="AC217" s="18"/>
      <c r="AD217" s="18"/>
      <c r="AE217" s="18"/>
      <c r="AF217" s="18"/>
      <c r="BW217" s="18"/>
      <c r="BX217" s="18"/>
    </row>
    <row r="218" spans="28:76" x14ac:dyDescent="0.2">
      <c r="AB218" s="18"/>
      <c r="AC218" s="18"/>
      <c r="AD218" s="18"/>
      <c r="AE218" s="18"/>
      <c r="AF218" s="18"/>
      <c r="BK218" s="18"/>
    </row>
    <row r="219" spans="28:76" x14ac:dyDescent="0.2">
      <c r="AB219" s="18"/>
      <c r="AC219" s="18"/>
      <c r="AD219" s="18"/>
      <c r="AE219" s="18"/>
      <c r="AF219" s="18"/>
    </row>
    <row r="220" spans="28:76" x14ac:dyDescent="0.2">
      <c r="AB220" s="18"/>
      <c r="AC220" s="18"/>
      <c r="AD220" s="18"/>
      <c r="AE220" s="18"/>
      <c r="AF220" s="18"/>
    </row>
    <row r="221" spans="28:76" x14ac:dyDescent="0.2">
      <c r="AB221" s="18"/>
      <c r="AC221" s="18"/>
      <c r="AD221" s="18"/>
      <c r="AE221" s="18"/>
      <c r="AF221" s="18"/>
    </row>
    <row r="222" spans="28:76" x14ac:dyDescent="0.2">
      <c r="AB222" s="18"/>
      <c r="AC222" s="18"/>
      <c r="AD222" s="18"/>
      <c r="AE222" s="18"/>
      <c r="AF222" s="18"/>
      <c r="AV222" s="18"/>
      <c r="AW222" s="18"/>
    </row>
    <row r="223" spans="28:76" x14ac:dyDescent="0.2">
      <c r="AB223" s="18"/>
      <c r="AC223" s="18"/>
      <c r="AD223" s="18"/>
      <c r="AE223" s="18"/>
      <c r="AF223" s="18"/>
    </row>
    <row r="224" spans="28:76" x14ac:dyDescent="0.2">
      <c r="AB224" s="18"/>
      <c r="AC224" s="18"/>
      <c r="AD224" s="18"/>
      <c r="AE224" s="18"/>
      <c r="AF224" s="18"/>
    </row>
    <row r="225" spans="28:79" x14ac:dyDescent="0.2">
      <c r="AB225" s="18"/>
      <c r="AC225" s="18"/>
      <c r="AD225" s="18"/>
      <c r="AE225" s="18"/>
      <c r="AF225" s="18"/>
      <c r="BZ225" s="18"/>
      <c r="CA225" s="18"/>
    </row>
    <row r="226" spans="28:79" x14ac:dyDescent="0.2">
      <c r="AB226" s="18"/>
      <c r="AC226" s="18"/>
      <c r="AD226" s="18"/>
      <c r="AE226" s="18"/>
      <c r="AF226" s="18"/>
      <c r="BZ226" s="18"/>
      <c r="CA226" s="18"/>
    </row>
    <row r="227" spans="28:79" x14ac:dyDescent="0.2">
      <c r="AB227" s="18"/>
      <c r="AC227" s="18"/>
      <c r="AD227" s="18"/>
      <c r="AE227" s="18"/>
      <c r="AF227" s="18"/>
      <c r="BT227" s="18"/>
      <c r="BU227" s="18"/>
    </row>
    <row r="228" spans="28:79" x14ac:dyDescent="0.2">
      <c r="AB228" s="18"/>
      <c r="AC228" s="18"/>
      <c r="AD228" s="18"/>
      <c r="AE228" s="18"/>
      <c r="AF228" s="18"/>
    </row>
    <row r="229" spans="28:79" x14ac:dyDescent="0.2">
      <c r="AB229" s="18"/>
      <c r="AC229" s="18"/>
      <c r="AD229" s="18"/>
      <c r="AE229" s="18"/>
      <c r="AF229" s="18"/>
    </row>
    <row r="230" spans="28:79" x14ac:dyDescent="0.2">
      <c r="AB230" s="18"/>
      <c r="AC230" s="18"/>
      <c r="AD230" s="18"/>
      <c r="AE230" s="18"/>
      <c r="AF230" s="18"/>
      <c r="AV230" s="18"/>
      <c r="AW230" s="18"/>
      <c r="BZ230" s="18"/>
      <c r="CA230" s="18"/>
    </row>
    <row r="231" spans="28:79" x14ac:dyDescent="0.2">
      <c r="AB231" s="18"/>
      <c r="AC231" s="18"/>
      <c r="AD231" s="18"/>
      <c r="AE231" s="18"/>
      <c r="AF231" s="18"/>
    </row>
    <row r="232" spans="28:79" x14ac:dyDescent="0.2">
      <c r="AB232" s="18"/>
      <c r="AC232" s="18"/>
      <c r="AD232" s="18"/>
      <c r="AE232" s="18"/>
      <c r="AF232" s="18"/>
    </row>
    <row r="233" spans="28:79" x14ac:dyDescent="0.2">
      <c r="AB233" s="18"/>
      <c r="AC233" s="18"/>
      <c r="AD233" s="18"/>
      <c r="AE233" s="18"/>
      <c r="AF233" s="18"/>
    </row>
    <row r="234" spans="28:79" x14ac:dyDescent="0.2">
      <c r="AB234" s="18"/>
      <c r="AC234" s="18"/>
      <c r="AD234" s="18"/>
      <c r="AE234" s="18"/>
      <c r="AF234" s="18"/>
    </row>
    <row r="235" spans="28:79" x14ac:dyDescent="0.2">
      <c r="AB235" s="18"/>
      <c r="AC235" s="18"/>
      <c r="AD235" s="18"/>
      <c r="AE235" s="18"/>
      <c r="AF235" s="18"/>
    </row>
    <row r="236" spans="28:79" x14ac:dyDescent="0.2">
      <c r="AB236" s="18"/>
      <c r="AC236" s="18"/>
      <c r="AD236" s="18"/>
      <c r="AE236" s="18"/>
      <c r="AF236" s="18"/>
    </row>
    <row r="237" spans="28:79" x14ac:dyDescent="0.2">
      <c r="AB237" s="18"/>
      <c r="AC237" s="18"/>
      <c r="AD237" s="18"/>
      <c r="AE237" s="18"/>
      <c r="AF237" s="18"/>
      <c r="BB237" s="18"/>
      <c r="BC237" s="18"/>
    </row>
    <row r="238" spans="28:79" x14ac:dyDescent="0.2">
      <c r="AB238" s="18"/>
      <c r="AC238" s="18"/>
      <c r="AD238" s="18"/>
      <c r="AE238" s="18"/>
      <c r="AF238" s="18"/>
    </row>
    <row r="239" spans="28:79" x14ac:dyDescent="0.2">
      <c r="AB239" s="18"/>
      <c r="AC239" s="18"/>
      <c r="AD239" s="18"/>
      <c r="AE239" s="18"/>
      <c r="AF239" s="18"/>
      <c r="BB239" s="18"/>
      <c r="BC239" s="18"/>
    </row>
    <row r="240" spans="28:79" x14ac:dyDescent="0.2">
      <c r="AB240" s="18"/>
      <c r="AC240" s="18"/>
      <c r="AD240" s="18"/>
      <c r="AE240" s="18"/>
      <c r="AF240" s="18"/>
    </row>
    <row r="241" spans="28:79" x14ac:dyDescent="0.2">
      <c r="AB241" s="18"/>
      <c r="AC241" s="18"/>
      <c r="AD241" s="18"/>
      <c r="AE241" s="18"/>
      <c r="AF241" s="18"/>
      <c r="BZ241" s="18"/>
      <c r="CA241" s="18"/>
    </row>
    <row r="242" spans="28:79" x14ac:dyDescent="0.2">
      <c r="AB242" s="18"/>
      <c r="AC242" s="18"/>
      <c r="AD242" s="18"/>
      <c r="AE242" s="18"/>
      <c r="AF242" s="18"/>
    </row>
    <row r="243" spans="28:79" x14ac:dyDescent="0.2">
      <c r="AB243" s="18"/>
      <c r="AC243" s="18"/>
      <c r="AD243" s="18"/>
      <c r="AE243" s="18"/>
      <c r="AF243" s="18"/>
    </row>
    <row r="244" spans="28:79" x14ac:dyDescent="0.2">
      <c r="AB244" s="18"/>
      <c r="AC244" s="18"/>
      <c r="AD244" s="18"/>
      <c r="AE244" s="18"/>
      <c r="AF244" s="18"/>
      <c r="BZ244" s="18"/>
      <c r="CA244" s="18"/>
    </row>
    <row r="245" spans="28:79" x14ac:dyDescent="0.2">
      <c r="AB245" s="18"/>
      <c r="AC245" s="18"/>
      <c r="AD245" s="18"/>
      <c r="AE245" s="18"/>
      <c r="AF245" s="18"/>
    </row>
    <row r="246" spans="28:79" x14ac:dyDescent="0.2">
      <c r="AB246" s="18"/>
      <c r="AC246" s="18"/>
      <c r="AD246" s="18"/>
      <c r="AE246" s="18"/>
      <c r="AF246" s="18"/>
    </row>
    <row r="247" spans="28:79" x14ac:dyDescent="0.2">
      <c r="AB247" s="18"/>
      <c r="AC247" s="18"/>
      <c r="AD247" s="18"/>
      <c r="AE247" s="18"/>
      <c r="AF247" s="18"/>
    </row>
    <row r="248" spans="28:79" x14ac:dyDescent="0.2">
      <c r="AB248" s="18"/>
      <c r="AC248" s="18"/>
      <c r="AD248" s="18"/>
      <c r="AE248" s="18"/>
      <c r="AF248" s="18"/>
    </row>
    <row r="249" spans="28:79" x14ac:dyDescent="0.2">
      <c r="AB249" s="18"/>
      <c r="AC249" s="18"/>
      <c r="AD249" s="18"/>
      <c r="AE249" s="18"/>
      <c r="AF249" s="18"/>
    </row>
    <row r="250" spans="28:79" x14ac:dyDescent="0.2">
      <c r="AB250" s="18"/>
      <c r="AC250" s="18"/>
      <c r="AD250" s="18"/>
      <c r="AE250" s="18"/>
      <c r="AF250" s="18"/>
      <c r="BB250" s="18"/>
      <c r="BC250" s="18"/>
    </row>
    <row r="251" spans="28:79" x14ac:dyDescent="0.2">
      <c r="AB251" s="18"/>
      <c r="AC251" s="18"/>
      <c r="AD251" s="18"/>
      <c r="AE251" s="18"/>
      <c r="AF251" s="18"/>
      <c r="BE251" s="18"/>
      <c r="BF251" s="18"/>
      <c r="BT251" s="18"/>
      <c r="BU251" s="18"/>
    </row>
    <row r="252" spans="28:79" x14ac:dyDescent="0.2">
      <c r="AB252" s="18"/>
      <c r="AC252" s="18"/>
      <c r="AD252" s="18"/>
      <c r="AE252" s="18"/>
      <c r="AF252" s="18"/>
    </row>
    <row r="253" spans="28:79" x14ac:dyDescent="0.2">
      <c r="AB253" s="18"/>
      <c r="AC253" s="18"/>
      <c r="AD253" s="18"/>
      <c r="AE253" s="18"/>
      <c r="AF253" s="18"/>
    </row>
    <row r="254" spans="28:79" x14ac:dyDescent="0.2">
      <c r="AB254" s="18"/>
      <c r="AC254" s="18"/>
      <c r="AD254" s="18"/>
      <c r="AE254" s="18"/>
      <c r="AF254" s="18"/>
      <c r="AY254" s="18"/>
      <c r="AZ254" s="18"/>
      <c r="BB254" s="18"/>
      <c r="BC254" s="18"/>
      <c r="BZ254" s="18"/>
      <c r="CA254" s="18"/>
    </row>
    <row r="255" spans="28:79" x14ac:dyDescent="0.2">
      <c r="AB255" s="18"/>
      <c r="AC255" s="18"/>
      <c r="AD255" s="18"/>
      <c r="AE255" s="18"/>
      <c r="AF255" s="18"/>
    </row>
    <row r="256" spans="28:79" x14ac:dyDescent="0.2">
      <c r="AB256" s="18"/>
      <c r="AC256" s="18"/>
      <c r="AD256" s="18"/>
      <c r="AE256" s="18"/>
      <c r="AF256" s="18"/>
      <c r="BZ256" s="18"/>
      <c r="CA256" s="18"/>
    </row>
    <row r="257" spans="28:76" x14ac:dyDescent="0.2">
      <c r="AB257" s="18"/>
      <c r="AC257" s="18"/>
      <c r="AD257" s="18"/>
      <c r="AE257" s="18"/>
      <c r="AF257" s="18"/>
    </row>
    <row r="258" spans="28:76" x14ac:dyDescent="0.2">
      <c r="AB258" s="18"/>
      <c r="AC258" s="18"/>
      <c r="AD258" s="18"/>
      <c r="AE258" s="18"/>
      <c r="AF258" s="18"/>
    </row>
    <row r="259" spans="28:76" x14ac:dyDescent="0.2">
      <c r="AB259" s="18"/>
      <c r="AC259" s="18"/>
      <c r="AD259" s="18"/>
      <c r="AE259" s="18"/>
      <c r="AF259" s="18"/>
    </row>
    <row r="260" spans="28:76" x14ac:dyDescent="0.2">
      <c r="AB260" s="18"/>
      <c r="AC260" s="18"/>
      <c r="AD260" s="18"/>
      <c r="AE260" s="18"/>
      <c r="AF260" s="18"/>
    </row>
    <row r="261" spans="28:76" x14ac:dyDescent="0.2">
      <c r="AB261" s="18"/>
      <c r="AC261" s="18"/>
      <c r="AD261" s="18"/>
      <c r="AE261" s="18"/>
      <c r="AF261" s="18"/>
      <c r="AV261" s="18"/>
      <c r="AW261" s="18"/>
    </row>
    <row r="262" spans="28:76" x14ac:dyDescent="0.2">
      <c r="AB262" s="18"/>
      <c r="AC262" s="18"/>
      <c r="AD262" s="18"/>
      <c r="AE262" s="18"/>
      <c r="AF262" s="18"/>
    </row>
    <row r="263" spans="28:76" x14ac:dyDescent="0.2">
      <c r="AB263" s="18"/>
      <c r="AC263" s="18"/>
      <c r="AD263" s="18"/>
      <c r="AE263" s="18"/>
      <c r="AF263" s="18"/>
    </row>
    <row r="264" spans="28:76" x14ac:dyDescent="0.2">
      <c r="AB264" s="18"/>
      <c r="AC264" s="18"/>
      <c r="AD264" s="18"/>
      <c r="AE264" s="18"/>
      <c r="AF264" s="18"/>
    </row>
    <row r="265" spans="28:76" x14ac:dyDescent="0.2">
      <c r="AB265" s="18"/>
      <c r="AC265" s="18"/>
      <c r="AD265" s="18"/>
      <c r="AE265" s="18"/>
      <c r="AF265" s="18"/>
    </row>
    <row r="266" spans="28:76" x14ac:dyDescent="0.2">
      <c r="AB266" s="18"/>
      <c r="AC266" s="18"/>
      <c r="AD266" s="18"/>
      <c r="AE266" s="18"/>
      <c r="AF266" s="18"/>
    </row>
    <row r="267" spans="28:76" x14ac:dyDescent="0.2">
      <c r="AB267" s="18"/>
      <c r="AC267" s="18"/>
      <c r="AD267" s="18"/>
      <c r="AE267" s="18"/>
      <c r="AF267" s="18"/>
      <c r="BB267" s="18"/>
      <c r="BC267" s="18"/>
    </row>
    <row r="268" spans="28:76" x14ac:dyDescent="0.2">
      <c r="AB268" s="18"/>
      <c r="AC268" s="18"/>
      <c r="AD268" s="18"/>
      <c r="AE268" s="18"/>
      <c r="AF268" s="18"/>
    </row>
    <row r="269" spans="28:76" x14ac:dyDescent="0.2">
      <c r="AB269" s="18"/>
      <c r="AC269" s="18"/>
      <c r="AD269" s="18"/>
      <c r="AE269" s="18"/>
      <c r="AF269" s="18"/>
      <c r="BW269" s="18"/>
      <c r="BX269" s="18"/>
    </row>
    <row r="270" spans="28:76" x14ac:dyDescent="0.2">
      <c r="AB270" s="18"/>
      <c r="AC270" s="18"/>
      <c r="AD270" s="18"/>
      <c r="AE270" s="18"/>
      <c r="AF270" s="18"/>
      <c r="AV270" s="18"/>
      <c r="AW270" s="18"/>
    </row>
    <row r="271" spans="28:76" x14ac:dyDescent="0.2">
      <c r="AB271" s="18"/>
      <c r="AC271" s="18"/>
      <c r="AD271" s="18"/>
      <c r="AE271" s="18"/>
      <c r="AF271" s="18"/>
    </row>
    <row r="272" spans="28:76" x14ac:dyDescent="0.2">
      <c r="AB272" s="18"/>
      <c r="AC272" s="18"/>
      <c r="AD272" s="18"/>
      <c r="AE272" s="18"/>
      <c r="AF272" s="18"/>
    </row>
    <row r="273" spans="28:79" x14ac:dyDescent="0.2">
      <c r="AB273" s="18"/>
      <c r="AC273" s="18"/>
      <c r="AD273" s="18"/>
      <c r="AE273" s="18"/>
      <c r="AF273" s="18"/>
    </row>
    <row r="274" spans="28:79" x14ac:dyDescent="0.2">
      <c r="AB274" s="18"/>
      <c r="AC274" s="18"/>
      <c r="AD274" s="18"/>
      <c r="AE274" s="18"/>
      <c r="AF274" s="18"/>
    </row>
    <row r="275" spans="28:79" x14ac:dyDescent="0.2">
      <c r="AB275" s="18"/>
      <c r="AC275" s="18"/>
      <c r="AD275" s="18"/>
      <c r="AE275" s="18"/>
      <c r="AF275" s="18"/>
    </row>
    <row r="276" spans="28:79" x14ac:dyDescent="0.2">
      <c r="AB276" s="18"/>
      <c r="AC276" s="18"/>
      <c r="AD276" s="18"/>
      <c r="AE276" s="18"/>
      <c r="AF276" s="18"/>
    </row>
    <row r="277" spans="28:79" x14ac:dyDescent="0.2">
      <c r="AB277" s="18"/>
      <c r="AC277" s="18"/>
      <c r="AD277" s="18"/>
      <c r="AE277" s="18"/>
      <c r="AF277" s="18"/>
      <c r="BE277" s="18"/>
      <c r="BF277" s="18"/>
    </row>
    <row r="278" spans="28:79" x14ac:dyDescent="0.2">
      <c r="AB278" s="18"/>
      <c r="AC278" s="18"/>
      <c r="AD278" s="18"/>
      <c r="AE278" s="18"/>
      <c r="AF278" s="18"/>
    </row>
    <row r="279" spans="28:79" x14ac:dyDescent="0.2">
      <c r="AB279" s="18"/>
      <c r="AC279" s="18"/>
      <c r="AD279" s="18"/>
      <c r="AE279" s="18"/>
      <c r="AF279" s="18"/>
    </row>
    <row r="280" spans="28:79" x14ac:dyDescent="0.2">
      <c r="AB280" s="18"/>
      <c r="AC280" s="18"/>
      <c r="AD280" s="18"/>
      <c r="AE280" s="18"/>
      <c r="AF280" s="18"/>
      <c r="BZ280" s="18"/>
      <c r="CA280" s="18"/>
    </row>
    <row r="281" spans="28:79" x14ac:dyDescent="0.2">
      <c r="AB281" s="18"/>
      <c r="AC281" s="18"/>
      <c r="AD281" s="18"/>
      <c r="AE281" s="18"/>
      <c r="AF281" s="18"/>
    </row>
    <row r="282" spans="28:79" x14ac:dyDescent="0.2">
      <c r="AB282" s="18"/>
      <c r="AC282" s="18"/>
      <c r="AD282" s="18"/>
      <c r="AE282" s="18"/>
      <c r="AF282" s="18"/>
    </row>
    <row r="283" spans="28:79" x14ac:dyDescent="0.2">
      <c r="AB283" s="18"/>
      <c r="AC283" s="18"/>
      <c r="AD283" s="18"/>
      <c r="AE283" s="18"/>
      <c r="AF283" s="18"/>
    </row>
    <row r="284" spans="28:79" x14ac:dyDescent="0.2">
      <c r="AB284" s="18"/>
      <c r="AC284" s="18"/>
      <c r="AD284" s="18"/>
      <c r="AE284" s="18"/>
      <c r="AF284" s="18"/>
      <c r="BB284" s="18"/>
      <c r="BC284" s="18"/>
    </row>
    <row r="285" spans="28:79" x14ac:dyDescent="0.2">
      <c r="AB285" s="18"/>
      <c r="AC285" s="18"/>
      <c r="AD285" s="18"/>
      <c r="AE285" s="18"/>
      <c r="AF285" s="18"/>
    </row>
    <row r="286" spans="28:79" x14ac:dyDescent="0.2">
      <c r="AB286" s="18"/>
      <c r="AC286" s="18"/>
      <c r="AD286" s="18"/>
      <c r="AE286" s="18"/>
      <c r="AF286" s="18"/>
    </row>
    <row r="287" spans="28:79" x14ac:dyDescent="0.2">
      <c r="AB287" s="18"/>
      <c r="AC287" s="18"/>
      <c r="AD287" s="18"/>
      <c r="AE287" s="18"/>
      <c r="AF287" s="18"/>
    </row>
    <row r="288" spans="28:79" x14ac:dyDescent="0.2">
      <c r="AB288" s="18"/>
      <c r="AC288" s="18"/>
      <c r="AD288" s="18"/>
      <c r="AE288" s="18"/>
      <c r="AF288" s="18"/>
    </row>
    <row r="289" spans="28:81" x14ac:dyDescent="0.2">
      <c r="AB289" s="18"/>
      <c r="AC289" s="18"/>
      <c r="AD289" s="18"/>
      <c r="AE289" s="18"/>
      <c r="AF289" s="18"/>
    </row>
    <row r="290" spans="28:81" x14ac:dyDescent="0.2">
      <c r="AB290" s="18"/>
      <c r="AC290" s="18"/>
      <c r="AD290" s="18"/>
      <c r="AE290" s="18"/>
      <c r="AF290" s="18"/>
    </row>
    <row r="291" spans="28:81" x14ac:dyDescent="0.2">
      <c r="AB291" s="18"/>
      <c r="AC291" s="18"/>
      <c r="AD291" s="18"/>
      <c r="AE291" s="18"/>
      <c r="AF291" s="18"/>
      <c r="CC291" s="18"/>
    </row>
    <row r="292" spans="28:81" x14ac:dyDescent="0.2">
      <c r="AB292" s="18"/>
      <c r="AC292" s="18"/>
      <c r="AD292" s="18"/>
      <c r="AE292" s="18"/>
      <c r="AF292" s="18"/>
    </row>
    <row r="293" spans="28:81" x14ac:dyDescent="0.2">
      <c r="AB293" s="18"/>
      <c r="AC293" s="18"/>
      <c r="AD293" s="18"/>
      <c r="AE293" s="18"/>
      <c r="AF293" s="18"/>
    </row>
    <row r="294" spans="28:81" x14ac:dyDescent="0.2">
      <c r="AB294" s="18"/>
      <c r="AC294" s="18"/>
      <c r="AD294" s="18"/>
      <c r="AE294" s="18"/>
      <c r="AF294" s="18"/>
    </row>
    <row r="295" spans="28:81" x14ac:dyDescent="0.2">
      <c r="AB295" s="18"/>
      <c r="AC295" s="18"/>
      <c r="AD295" s="18"/>
      <c r="AE295" s="18"/>
      <c r="AF295" s="18"/>
      <c r="BT295" s="18"/>
      <c r="BU295" s="18"/>
    </row>
    <row r="296" spans="28:81" x14ac:dyDescent="0.2">
      <c r="AB296" s="18"/>
      <c r="AC296" s="18"/>
      <c r="AD296" s="18"/>
      <c r="AE296" s="18"/>
      <c r="AF296" s="18"/>
      <c r="AV296" s="18"/>
      <c r="AW296" s="18"/>
    </row>
    <row r="297" spans="28:81" x14ac:dyDescent="0.2">
      <c r="AB297" s="18"/>
      <c r="AC297" s="18"/>
      <c r="AD297" s="18"/>
      <c r="AE297" s="18"/>
      <c r="AF297" s="18"/>
      <c r="BE297" s="18"/>
      <c r="BF297" s="18"/>
    </row>
    <row r="298" spans="28:81" x14ac:dyDescent="0.2">
      <c r="AB298" s="18"/>
      <c r="AC298" s="18"/>
      <c r="AD298" s="18"/>
      <c r="AE298" s="18"/>
      <c r="AF298" s="18"/>
    </row>
    <row r="299" spans="28:81" x14ac:dyDescent="0.2">
      <c r="AB299" s="18"/>
      <c r="AC299" s="18"/>
      <c r="AD299" s="18"/>
      <c r="AE299" s="18"/>
      <c r="AF299" s="18"/>
    </row>
    <row r="300" spans="28:81" x14ac:dyDescent="0.2">
      <c r="AB300" s="18"/>
      <c r="AC300" s="18"/>
      <c r="AD300" s="18"/>
      <c r="AE300" s="18"/>
      <c r="AF300" s="18"/>
    </row>
    <row r="301" spans="28:81" x14ac:dyDescent="0.2">
      <c r="AB301" s="18"/>
      <c r="AC301" s="18"/>
      <c r="AD301" s="18"/>
      <c r="AE301" s="18"/>
      <c r="AF301" s="18"/>
    </row>
    <row r="302" spans="28:81" x14ac:dyDescent="0.2">
      <c r="AB302" s="18"/>
      <c r="AC302" s="18"/>
      <c r="AD302" s="18"/>
      <c r="AE302" s="18"/>
      <c r="AF302" s="18"/>
    </row>
    <row r="303" spans="28:81" x14ac:dyDescent="0.2">
      <c r="AB303" s="18"/>
      <c r="AC303" s="18"/>
      <c r="AD303" s="18"/>
      <c r="AE303" s="18"/>
      <c r="AF303" s="18"/>
      <c r="BZ303" s="18"/>
      <c r="CA303" s="18"/>
    </row>
    <row r="304" spans="28:81" x14ac:dyDescent="0.2">
      <c r="AB304" s="18"/>
      <c r="AC304" s="18"/>
      <c r="AD304" s="18"/>
      <c r="AE304" s="18"/>
      <c r="AF304" s="18"/>
    </row>
    <row r="305" spans="28:58" x14ac:dyDescent="0.2">
      <c r="AB305" s="18"/>
      <c r="AC305" s="18"/>
      <c r="AD305" s="18"/>
      <c r="AE305" s="18"/>
      <c r="AF305" s="18"/>
    </row>
    <row r="306" spans="28:58" x14ac:dyDescent="0.2">
      <c r="AB306" s="18"/>
      <c r="AC306" s="18"/>
      <c r="AD306" s="18"/>
      <c r="AE306" s="18"/>
      <c r="AF306" s="18"/>
    </row>
    <row r="307" spans="28:58" x14ac:dyDescent="0.2">
      <c r="AB307" s="18"/>
      <c r="AC307" s="18"/>
      <c r="AD307" s="18"/>
      <c r="AE307" s="18"/>
      <c r="AF307" s="18"/>
    </row>
    <row r="308" spans="28:58" x14ac:dyDescent="0.2">
      <c r="AB308" s="18"/>
      <c r="AC308" s="18"/>
      <c r="AD308" s="18"/>
      <c r="AE308" s="18"/>
      <c r="AF308" s="18"/>
    </row>
    <row r="309" spans="28:58" x14ac:dyDescent="0.2">
      <c r="AB309" s="18"/>
      <c r="AC309" s="18"/>
      <c r="AD309" s="18"/>
      <c r="AE309" s="18"/>
      <c r="AF309" s="18"/>
    </row>
    <row r="310" spans="28:58" x14ac:dyDescent="0.2">
      <c r="AB310" s="18"/>
      <c r="AC310" s="18"/>
      <c r="AD310" s="18"/>
      <c r="AE310" s="18"/>
      <c r="AF310" s="18"/>
    </row>
    <row r="311" spans="28:58" x14ac:dyDescent="0.2">
      <c r="AB311" s="18"/>
      <c r="AC311" s="18"/>
      <c r="AD311" s="18"/>
      <c r="AE311" s="18"/>
      <c r="AF311" s="18"/>
    </row>
    <row r="312" spans="28:58" x14ac:dyDescent="0.2">
      <c r="AB312" s="18"/>
      <c r="AC312" s="18"/>
      <c r="AD312" s="18"/>
      <c r="AE312" s="18"/>
      <c r="AF312" s="18"/>
    </row>
    <row r="313" spans="28:58" x14ac:dyDescent="0.2">
      <c r="AB313" s="18"/>
      <c r="AC313" s="18"/>
      <c r="AD313" s="18"/>
      <c r="AE313" s="18"/>
      <c r="AF313" s="18"/>
    </row>
    <row r="314" spans="28:58" x14ac:dyDescent="0.2">
      <c r="AB314" s="18"/>
      <c r="AC314" s="18"/>
      <c r="AD314" s="18"/>
      <c r="AE314" s="18"/>
      <c r="AF314" s="18"/>
    </row>
    <row r="315" spans="28:58" x14ac:dyDescent="0.2">
      <c r="AB315" s="18"/>
      <c r="AC315" s="18"/>
      <c r="AD315" s="18"/>
      <c r="AE315" s="18"/>
      <c r="AF315" s="18"/>
    </row>
    <row r="316" spans="28:58" x14ac:dyDescent="0.2">
      <c r="AB316" s="18"/>
      <c r="AC316" s="18"/>
      <c r="AD316" s="18"/>
      <c r="AE316" s="18"/>
      <c r="AF316" s="18"/>
    </row>
    <row r="317" spans="28:58" x14ac:dyDescent="0.2">
      <c r="AB317" s="18"/>
      <c r="AC317" s="18"/>
      <c r="AD317" s="18"/>
      <c r="AE317" s="18"/>
      <c r="AF317" s="18"/>
      <c r="AM317" s="18"/>
      <c r="AN317" s="18"/>
    </row>
    <row r="318" spans="28:58" x14ac:dyDescent="0.2">
      <c r="AB318" s="18"/>
      <c r="AC318" s="18"/>
      <c r="AD318" s="18"/>
      <c r="AE318" s="18"/>
      <c r="AF318" s="18"/>
    </row>
    <row r="319" spans="28:58" x14ac:dyDescent="0.2">
      <c r="AB319" s="18"/>
      <c r="AC319" s="18"/>
      <c r="AD319" s="18"/>
      <c r="AE319" s="18"/>
      <c r="AF319" s="18"/>
      <c r="BE319" s="18"/>
      <c r="BF319" s="18"/>
    </row>
    <row r="320" spans="28:58" x14ac:dyDescent="0.2">
      <c r="AB320" s="18"/>
      <c r="AC320" s="18"/>
      <c r="AD320" s="18"/>
      <c r="AE320" s="18"/>
      <c r="AF320" s="18"/>
    </row>
    <row r="321" spans="28:79" x14ac:dyDescent="0.2">
      <c r="AB321" s="18"/>
      <c r="AC321" s="18"/>
      <c r="AD321" s="18"/>
      <c r="AE321" s="18"/>
      <c r="AF321" s="18"/>
    </row>
    <row r="322" spans="28:79" x14ac:dyDescent="0.2">
      <c r="AB322" s="18"/>
      <c r="AC322" s="18"/>
      <c r="AD322" s="18"/>
      <c r="AE322" s="18"/>
      <c r="AF322" s="18"/>
    </row>
    <row r="323" spans="28:79" x14ac:dyDescent="0.2">
      <c r="AB323" s="18"/>
      <c r="AC323" s="18"/>
      <c r="AD323" s="18"/>
      <c r="AE323" s="18"/>
      <c r="AF323" s="18"/>
    </row>
    <row r="324" spans="28:79" x14ac:dyDescent="0.2">
      <c r="AB324" s="18"/>
      <c r="AC324" s="18"/>
      <c r="AD324" s="18"/>
      <c r="AE324" s="18"/>
      <c r="AF324" s="18"/>
    </row>
    <row r="325" spans="28:79" x14ac:dyDescent="0.2">
      <c r="AB325" s="18"/>
      <c r="AC325" s="18"/>
      <c r="AD325" s="18"/>
      <c r="AE325" s="18"/>
      <c r="AF325" s="18"/>
      <c r="BZ325" s="18"/>
      <c r="CA325" s="18"/>
    </row>
    <row r="326" spans="28:79" x14ac:dyDescent="0.2">
      <c r="AB326" s="18"/>
      <c r="AC326" s="18"/>
      <c r="AD326" s="18"/>
      <c r="AE326" s="18"/>
      <c r="AF326" s="18"/>
    </row>
    <row r="327" spans="28:79" x14ac:dyDescent="0.2">
      <c r="AB327" s="18"/>
      <c r="AC327" s="18"/>
      <c r="AD327" s="18"/>
      <c r="AE327" s="18"/>
      <c r="AF327" s="18"/>
    </row>
    <row r="328" spans="28:79" x14ac:dyDescent="0.2">
      <c r="AB328" s="18"/>
      <c r="AC328" s="18"/>
      <c r="AD328" s="18"/>
      <c r="AE328" s="18"/>
      <c r="AF328" s="18"/>
    </row>
    <row r="329" spans="28:79" x14ac:dyDescent="0.2">
      <c r="AB329" s="18"/>
      <c r="AC329" s="18"/>
      <c r="AD329" s="18"/>
      <c r="AE329" s="18"/>
      <c r="AF329" s="18"/>
    </row>
    <row r="330" spans="28:79" x14ac:dyDescent="0.2">
      <c r="AB330" s="18"/>
      <c r="AC330" s="18"/>
      <c r="AD330" s="18"/>
      <c r="AE330" s="18"/>
      <c r="AF330" s="18"/>
    </row>
    <row r="331" spans="28:79" x14ac:dyDescent="0.2">
      <c r="AB331" s="18"/>
      <c r="AC331" s="18"/>
      <c r="AD331" s="18"/>
      <c r="AE331" s="18"/>
      <c r="AF331" s="18"/>
    </row>
    <row r="332" spans="28:79" x14ac:dyDescent="0.2">
      <c r="AB332" s="18"/>
      <c r="AC332" s="18"/>
      <c r="AD332" s="18"/>
      <c r="AE332" s="18"/>
      <c r="AF332" s="18"/>
    </row>
    <row r="333" spans="28:79" x14ac:dyDescent="0.2">
      <c r="AB333" s="18"/>
      <c r="AC333" s="18"/>
      <c r="AD333" s="18"/>
      <c r="AE333" s="18"/>
      <c r="AF333" s="18"/>
    </row>
    <row r="334" spans="28:79" x14ac:dyDescent="0.2">
      <c r="AB334" s="18"/>
      <c r="AC334" s="18"/>
      <c r="AD334" s="18"/>
      <c r="AE334" s="18"/>
      <c r="AF334" s="18"/>
    </row>
    <row r="335" spans="28:79" x14ac:dyDescent="0.2">
      <c r="AB335" s="18"/>
      <c r="AC335" s="18"/>
      <c r="AD335" s="18"/>
      <c r="AE335" s="18"/>
      <c r="AF335" s="18"/>
    </row>
    <row r="336" spans="28:79" x14ac:dyDescent="0.2">
      <c r="AB336" s="18"/>
      <c r="AC336" s="18"/>
      <c r="AD336" s="18"/>
      <c r="AE336" s="18"/>
      <c r="AF336" s="18"/>
    </row>
    <row r="337" spans="28:81" x14ac:dyDescent="0.2">
      <c r="AB337" s="18"/>
      <c r="AC337" s="18"/>
      <c r="AD337" s="18"/>
      <c r="AE337" s="18"/>
      <c r="AF337" s="18"/>
    </row>
    <row r="338" spans="28:81" x14ac:dyDescent="0.2">
      <c r="AB338" s="18"/>
      <c r="AC338" s="18"/>
      <c r="AD338" s="18"/>
      <c r="AE338" s="18"/>
      <c r="AF338" s="18"/>
      <c r="BB338" s="18"/>
      <c r="BC338" s="18"/>
    </row>
    <row r="339" spans="28:81" x14ac:dyDescent="0.2">
      <c r="AB339" s="18"/>
      <c r="AC339" s="18"/>
      <c r="AD339" s="18"/>
      <c r="AE339" s="18"/>
      <c r="AF339" s="18"/>
      <c r="CC339" s="18"/>
    </row>
    <row r="340" spans="28:81" x14ac:dyDescent="0.2">
      <c r="AB340" s="18"/>
      <c r="AC340" s="18"/>
      <c r="AD340" s="18"/>
      <c r="AE340" s="18"/>
      <c r="AF340" s="18"/>
    </row>
    <row r="341" spans="28:81" x14ac:dyDescent="0.2">
      <c r="AB341" s="18"/>
      <c r="AC341" s="18"/>
      <c r="AD341" s="18"/>
      <c r="AE341" s="18"/>
      <c r="AF341" s="18"/>
    </row>
    <row r="342" spans="28:81" x14ac:dyDescent="0.2">
      <c r="AB342" s="18"/>
      <c r="AC342" s="18"/>
      <c r="AD342" s="18"/>
      <c r="AE342" s="18"/>
      <c r="AF342" s="18"/>
    </row>
    <row r="343" spans="28:81" x14ac:dyDescent="0.2">
      <c r="AB343" s="18"/>
      <c r="AC343" s="18"/>
      <c r="AD343" s="18"/>
      <c r="AE343" s="18"/>
      <c r="AF343" s="18"/>
    </row>
    <row r="344" spans="28:81" x14ac:dyDescent="0.2">
      <c r="AB344" s="18"/>
      <c r="AC344" s="18"/>
      <c r="AD344" s="18"/>
      <c r="AE344" s="18"/>
      <c r="AF344" s="18"/>
      <c r="BZ344" s="18"/>
      <c r="CA344" s="18"/>
    </row>
    <row r="345" spans="28:81" x14ac:dyDescent="0.2">
      <c r="AB345" s="18"/>
      <c r="AC345" s="18"/>
      <c r="AD345" s="18"/>
      <c r="AE345" s="18"/>
      <c r="AF345" s="18"/>
    </row>
    <row r="346" spans="28:81" x14ac:dyDescent="0.2">
      <c r="AB346" s="18"/>
      <c r="AC346" s="18"/>
      <c r="AD346" s="18"/>
      <c r="AE346" s="18"/>
      <c r="AF346" s="18"/>
    </row>
    <row r="347" spans="28:81" x14ac:dyDescent="0.2">
      <c r="AB347" s="18"/>
      <c r="AC347" s="18"/>
      <c r="AD347" s="18"/>
      <c r="AE347" s="18"/>
      <c r="AF347" s="18"/>
      <c r="BB347" s="18"/>
      <c r="BC347" s="18"/>
    </row>
    <row r="348" spans="28:81" x14ac:dyDescent="0.2">
      <c r="AB348" s="18"/>
      <c r="AC348" s="18"/>
      <c r="AD348" s="18"/>
      <c r="AE348" s="18"/>
      <c r="AF348" s="18"/>
    </row>
    <row r="349" spans="28:81" x14ac:dyDescent="0.2">
      <c r="AB349" s="18"/>
      <c r="AC349" s="18"/>
      <c r="AD349" s="18"/>
      <c r="AE349" s="18"/>
      <c r="AF349" s="18"/>
    </row>
    <row r="350" spans="28:81" x14ac:dyDescent="0.2">
      <c r="AB350" s="18"/>
      <c r="AC350" s="18"/>
      <c r="AD350" s="18"/>
      <c r="AE350" s="18"/>
      <c r="AF350" s="18"/>
    </row>
    <row r="351" spans="28:81" x14ac:dyDescent="0.2">
      <c r="AB351" s="18"/>
      <c r="AC351" s="18"/>
      <c r="AD351" s="18"/>
      <c r="AE351" s="18"/>
      <c r="AF351" s="18"/>
    </row>
    <row r="352" spans="28:81" x14ac:dyDescent="0.2">
      <c r="AB352" s="18"/>
      <c r="AC352" s="18"/>
      <c r="AD352" s="18"/>
      <c r="AE352" s="18"/>
      <c r="AF352" s="18"/>
    </row>
    <row r="353" spans="28:79" x14ac:dyDescent="0.2">
      <c r="AB353" s="18"/>
      <c r="AC353" s="18"/>
      <c r="AD353" s="18"/>
      <c r="AE353" s="18"/>
      <c r="AF353" s="18"/>
      <c r="BZ353" s="18"/>
      <c r="CA353" s="18"/>
    </row>
    <row r="354" spans="28:79" x14ac:dyDescent="0.2">
      <c r="AB354" s="18"/>
      <c r="AC354" s="18"/>
      <c r="AD354" s="18"/>
      <c r="AE354" s="18"/>
      <c r="AF354" s="18"/>
    </row>
    <row r="355" spans="28:79" x14ac:dyDescent="0.2">
      <c r="AB355" s="18"/>
      <c r="AC355" s="18"/>
      <c r="AD355" s="18"/>
      <c r="AE355" s="18"/>
      <c r="AF355" s="18"/>
      <c r="BZ355" s="18"/>
      <c r="CA355" s="18"/>
    </row>
    <row r="356" spans="28:79" x14ac:dyDescent="0.2">
      <c r="AB356" s="18"/>
      <c r="AC356" s="18"/>
      <c r="AD356" s="18"/>
      <c r="AE356" s="18"/>
      <c r="AF356" s="18"/>
    </row>
    <row r="357" spans="28:79" x14ac:dyDescent="0.2">
      <c r="AB357" s="18"/>
      <c r="AC357" s="18"/>
      <c r="AD357" s="18"/>
      <c r="AE357" s="18"/>
      <c r="AF357" s="18"/>
    </row>
    <row r="358" spans="28:79" x14ac:dyDescent="0.2">
      <c r="AB358" s="18"/>
      <c r="AC358" s="18"/>
      <c r="AD358" s="18"/>
      <c r="AE358" s="18"/>
      <c r="AF358" s="18"/>
    </row>
    <row r="359" spans="28:79" x14ac:dyDescent="0.2">
      <c r="AB359" s="18"/>
      <c r="AC359" s="18"/>
      <c r="AD359" s="18"/>
      <c r="AE359" s="18"/>
      <c r="AF359" s="18"/>
    </row>
    <row r="360" spans="28:79" x14ac:dyDescent="0.2">
      <c r="AB360" s="18"/>
      <c r="AC360" s="18"/>
      <c r="AD360" s="18"/>
      <c r="AE360" s="18"/>
      <c r="AF360" s="18"/>
      <c r="BZ360" s="18"/>
      <c r="CA360" s="18"/>
    </row>
    <row r="361" spans="28:79" x14ac:dyDescent="0.2">
      <c r="AB361" s="18"/>
      <c r="AC361" s="18"/>
      <c r="AD361" s="18"/>
      <c r="AE361" s="18"/>
      <c r="AF361" s="18"/>
      <c r="BB361" s="18"/>
      <c r="BC361" s="18"/>
    </row>
    <row r="362" spans="28:79" x14ac:dyDescent="0.2">
      <c r="AB362" s="18"/>
      <c r="AC362" s="18"/>
      <c r="AD362" s="18"/>
      <c r="AE362" s="18"/>
      <c r="AF362" s="18"/>
    </row>
    <row r="363" spans="28:79" x14ac:dyDescent="0.2">
      <c r="AB363" s="18"/>
      <c r="AC363" s="18"/>
      <c r="AD363" s="18"/>
      <c r="AE363" s="18"/>
      <c r="AF363" s="18"/>
    </row>
    <row r="364" spans="28:79" x14ac:dyDescent="0.2">
      <c r="AB364" s="18"/>
      <c r="AC364" s="18"/>
      <c r="AD364" s="18"/>
      <c r="AE364" s="18"/>
      <c r="AF364" s="18"/>
    </row>
    <row r="365" spans="28:79" x14ac:dyDescent="0.2">
      <c r="AB365" s="18"/>
      <c r="AC365" s="18"/>
      <c r="AD365" s="18"/>
      <c r="AE365" s="18"/>
      <c r="AF365" s="18"/>
    </row>
    <row r="366" spans="28:79" x14ac:dyDescent="0.2">
      <c r="AB366" s="18"/>
      <c r="AC366" s="18"/>
      <c r="AD366" s="18"/>
      <c r="AE366" s="18"/>
      <c r="AF366" s="18"/>
    </row>
    <row r="367" spans="28:79" x14ac:dyDescent="0.2">
      <c r="AB367" s="18"/>
      <c r="AC367" s="18"/>
      <c r="AD367" s="18"/>
      <c r="AE367" s="18"/>
      <c r="AF367" s="18"/>
      <c r="BB367" s="18"/>
      <c r="BC367" s="18"/>
    </row>
    <row r="368" spans="28:79" x14ac:dyDescent="0.2">
      <c r="AB368" s="18"/>
      <c r="AC368" s="18"/>
      <c r="AD368" s="18"/>
      <c r="AE368" s="18"/>
      <c r="AF368" s="18"/>
    </row>
    <row r="369" spans="28:79" x14ac:dyDescent="0.2">
      <c r="AB369" s="18"/>
      <c r="AC369" s="18"/>
      <c r="AD369" s="18"/>
      <c r="AE369" s="18"/>
      <c r="AF369" s="18"/>
    </row>
    <row r="370" spans="28:79" x14ac:dyDescent="0.2">
      <c r="AB370" s="18"/>
      <c r="AC370" s="18"/>
      <c r="AD370" s="18"/>
      <c r="AE370" s="18"/>
      <c r="AF370" s="18"/>
      <c r="BB370" s="18"/>
      <c r="BC370" s="18"/>
    </row>
    <row r="371" spans="28:79" x14ac:dyDescent="0.2">
      <c r="AB371" s="18"/>
      <c r="AC371" s="18"/>
      <c r="AD371" s="18"/>
      <c r="AE371" s="18"/>
      <c r="AF371" s="18"/>
      <c r="BB371" s="18"/>
      <c r="BC371" s="18"/>
    </row>
    <row r="372" spans="28:79" x14ac:dyDescent="0.2">
      <c r="AB372" s="18"/>
      <c r="AC372" s="18"/>
      <c r="AD372" s="18"/>
      <c r="AE372" s="18"/>
      <c r="AF372" s="18"/>
    </row>
    <row r="373" spans="28:79" x14ac:dyDescent="0.2">
      <c r="AB373" s="18"/>
      <c r="AC373" s="18"/>
      <c r="AD373" s="18"/>
      <c r="AE373" s="18"/>
      <c r="AF373" s="18"/>
    </row>
    <row r="374" spans="28:79" x14ac:dyDescent="0.2">
      <c r="AB374" s="18"/>
      <c r="AC374" s="18"/>
      <c r="AD374" s="18"/>
      <c r="AE374" s="18"/>
      <c r="AF374" s="18"/>
    </row>
    <row r="375" spans="28:79" x14ac:dyDescent="0.2">
      <c r="AB375" s="18"/>
      <c r="AC375" s="18"/>
      <c r="AD375" s="18"/>
      <c r="AE375" s="18"/>
      <c r="AF375" s="18"/>
    </row>
    <row r="376" spans="28:79" x14ac:dyDescent="0.2">
      <c r="AB376" s="18"/>
      <c r="AC376" s="18"/>
      <c r="AD376" s="18"/>
      <c r="AE376" s="18"/>
      <c r="AF376" s="18"/>
    </row>
    <row r="377" spans="28:79" x14ac:dyDescent="0.2">
      <c r="AB377" s="18"/>
      <c r="AC377" s="18"/>
      <c r="AD377" s="18"/>
      <c r="AE377" s="18"/>
      <c r="AF377" s="18"/>
    </row>
    <row r="378" spans="28:79" x14ac:dyDescent="0.2">
      <c r="AB378" s="18"/>
      <c r="AC378" s="18"/>
      <c r="AD378" s="18"/>
      <c r="AE378" s="18"/>
      <c r="AF378" s="18"/>
    </row>
    <row r="379" spans="28:79" x14ac:dyDescent="0.2">
      <c r="AB379" s="18"/>
      <c r="AC379" s="18"/>
      <c r="AD379" s="18"/>
      <c r="AE379" s="18"/>
      <c r="AF379" s="18"/>
    </row>
    <row r="380" spans="28:79" x14ac:dyDescent="0.2">
      <c r="AB380" s="18"/>
      <c r="AC380" s="18"/>
      <c r="AD380" s="18"/>
      <c r="AE380" s="18"/>
      <c r="AF380" s="18"/>
    </row>
    <row r="381" spans="28:79" x14ac:dyDescent="0.2">
      <c r="AB381" s="18"/>
      <c r="AC381" s="18"/>
      <c r="AD381" s="18"/>
      <c r="AE381" s="18"/>
      <c r="AF381" s="18"/>
    </row>
    <row r="382" spans="28:79" x14ac:dyDescent="0.2">
      <c r="AB382" s="18"/>
      <c r="AC382" s="18"/>
      <c r="AD382" s="18"/>
      <c r="AE382" s="18"/>
      <c r="AF382" s="18"/>
    </row>
    <row r="383" spans="28:79" x14ac:dyDescent="0.2">
      <c r="AB383" s="18"/>
      <c r="AC383" s="18"/>
      <c r="AD383" s="18"/>
      <c r="AE383" s="18"/>
      <c r="AF383" s="18"/>
    </row>
    <row r="384" spans="28:79" x14ac:dyDescent="0.2">
      <c r="AB384" s="18"/>
      <c r="AC384" s="18"/>
      <c r="AD384" s="18"/>
      <c r="AE384" s="18"/>
      <c r="AF384" s="18"/>
      <c r="BZ384" s="18"/>
      <c r="CA384" s="18"/>
    </row>
    <row r="385" spans="28:81" x14ac:dyDescent="0.2">
      <c r="AB385" s="18"/>
      <c r="AC385" s="18"/>
      <c r="AD385" s="18"/>
      <c r="AE385" s="18"/>
      <c r="AF385" s="18"/>
    </row>
    <row r="386" spans="28:81" x14ac:dyDescent="0.2">
      <c r="AB386" s="18"/>
      <c r="AC386" s="18"/>
      <c r="AD386" s="18"/>
      <c r="AE386" s="18"/>
      <c r="AF386" s="18"/>
    </row>
    <row r="387" spans="28:81" x14ac:dyDescent="0.2">
      <c r="AB387" s="18"/>
      <c r="AC387" s="18"/>
      <c r="AD387" s="18"/>
      <c r="AE387" s="18"/>
      <c r="AF387" s="18"/>
    </row>
    <row r="388" spans="28:81" x14ac:dyDescent="0.2">
      <c r="AB388" s="18"/>
      <c r="AC388" s="18"/>
      <c r="AD388" s="18"/>
      <c r="AE388" s="18"/>
      <c r="AF388" s="18"/>
    </row>
    <row r="389" spans="28:81" x14ac:dyDescent="0.2">
      <c r="AB389" s="18"/>
      <c r="AC389" s="18"/>
      <c r="AD389" s="18"/>
      <c r="AE389" s="18"/>
      <c r="AF389" s="18"/>
    </row>
    <row r="390" spans="28:81" x14ac:dyDescent="0.2">
      <c r="AB390" s="18"/>
      <c r="AC390" s="18"/>
      <c r="AD390" s="18"/>
      <c r="AE390" s="18"/>
      <c r="AF390" s="18"/>
    </row>
    <row r="391" spans="28:81" x14ac:dyDescent="0.2">
      <c r="AB391" s="18"/>
      <c r="AC391" s="18"/>
      <c r="AD391" s="18"/>
      <c r="AE391" s="18"/>
      <c r="AF391" s="18"/>
    </row>
    <row r="392" spans="28:81" x14ac:dyDescent="0.2">
      <c r="AB392" s="18"/>
      <c r="AC392" s="18"/>
      <c r="AD392" s="18"/>
      <c r="AE392" s="18"/>
      <c r="AF392" s="18"/>
      <c r="CC392" s="18"/>
    </row>
    <row r="393" spans="28:81" x14ac:dyDescent="0.2">
      <c r="AB393" s="18"/>
      <c r="AC393" s="18"/>
      <c r="AD393" s="18"/>
      <c r="AE393" s="18"/>
      <c r="AF393" s="18"/>
    </row>
    <row r="394" spans="28:81" x14ac:dyDescent="0.2">
      <c r="AB394" s="18"/>
      <c r="AC394" s="18"/>
      <c r="AD394" s="18"/>
      <c r="AE394" s="18"/>
      <c r="AF394" s="18"/>
    </row>
    <row r="395" spans="28:81" x14ac:dyDescent="0.2">
      <c r="AB395" s="18"/>
      <c r="AC395" s="18"/>
      <c r="AD395" s="18"/>
      <c r="AE395" s="18"/>
      <c r="AF395" s="18"/>
    </row>
    <row r="396" spans="28:81" x14ac:dyDescent="0.2">
      <c r="AB396" s="18"/>
      <c r="AC396" s="18"/>
      <c r="AD396" s="18"/>
      <c r="AE396" s="18"/>
      <c r="AF396" s="18"/>
    </row>
    <row r="397" spans="28:81" x14ac:dyDescent="0.2">
      <c r="AB397" s="18"/>
      <c r="AC397" s="18"/>
      <c r="AD397" s="18"/>
      <c r="AE397" s="18"/>
      <c r="AF397" s="18"/>
    </row>
    <row r="398" spans="28:81" x14ac:dyDescent="0.2">
      <c r="AB398" s="18"/>
      <c r="AC398" s="18"/>
      <c r="AD398" s="18"/>
      <c r="AE398" s="18"/>
      <c r="AF398" s="18"/>
    </row>
    <row r="399" spans="28:81" x14ac:dyDescent="0.2">
      <c r="AB399" s="18"/>
      <c r="AC399" s="18"/>
      <c r="AD399" s="18"/>
      <c r="AE399" s="18"/>
      <c r="AF399" s="18"/>
    </row>
    <row r="400" spans="28:81" x14ac:dyDescent="0.2">
      <c r="AB400" s="18"/>
      <c r="AC400" s="18"/>
      <c r="AD400" s="18"/>
      <c r="AE400" s="18"/>
      <c r="AF400" s="18"/>
    </row>
    <row r="401" spans="28:81" x14ac:dyDescent="0.2">
      <c r="AB401" s="18"/>
      <c r="AC401" s="18"/>
      <c r="AD401" s="18"/>
      <c r="AE401" s="18"/>
      <c r="AF401" s="18"/>
    </row>
    <row r="402" spans="28:81" x14ac:dyDescent="0.2">
      <c r="AB402" s="18"/>
      <c r="AC402" s="18"/>
      <c r="AD402" s="18"/>
      <c r="AE402" s="18"/>
      <c r="AF402" s="18"/>
    </row>
    <row r="403" spans="28:81" x14ac:dyDescent="0.2">
      <c r="AB403" s="18"/>
      <c r="AC403" s="18"/>
      <c r="AD403" s="18"/>
      <c r="AE403" s="18"/>
      <c r="AF403" s="18"/>
      <c r="CC403" s="18"/>
    </row>
    <row r="404" spans="28:81" x14ac:dyDescent="0.2">
      <c r="AB404" s="18"/>
      <c r="AC404" s="18"/>
      <c r="AD404" s="18"/>
      <c r="AE404" s="18"/>
      <c r="AF404" s="18"/>
    </row>
    <row r="405" spans="28:81" x14ac:dyDescent="0.2">
      <c r="AB405" s="18"/>
      <c r="AC405" s="18"/>
      <c r="AD405" s="18"/>
      <c r="AE405" s="18"/>
      <c r="AF405" s="18"/>
    </row>
    <row r="406" spans="28:81" x14ac:dyDescent="0.2">
      <c r="AB406" s="18"/>
      <c r="AC406" s="18"/>
      <c r="AD406" s="18"/>
      <c r="AE406" s="18"/>
      <c r="AF406" s="18"/>
    </row>
    <row r="407" spans="28:81" x14ac:dyDescent="0.2">
      <c r="AB407" s="18"/>
      <c r="AC407" s="18"/>
      <c r="AD407" s="18"/>
      <c r="AE407" s="18"/>
      <c r="AF407" s="18"/>
    </row>
    <row r="408" spans="28:81" x14ac:dyDescent="0.2">
      <c r="AB408" s="18"/>
      <c r="AC408" s="18"/>
      <c r="AD408" s="18"/>
      <c r="AE408" s="18"/>
      <c r="AF408" s="18"/>
    </row>
    <row r="409" spans="28:81" x14ac:dyDescent="0.2">
      <c r="AB409" s="18"/>
      <c r="AC409" s="18"/>
      <c r="AD409" s="18"/>
      <c r="AE409" s="18"/>
      <c r="AF409" s="18"/>
    </row>
    <row r="410" spans="28:81" x14ac:dyDescent="0.2">
      <c r="AB410" s="18"/>
      <c r="AC410" s="18"/>
      <c r="AD410" s="18"/>
      <c r="AE410" s="18"/>
      <c r="AF410" s="18"/>
    </row>
    <row r="411" spans="28:81" x14ac:dyDescent="0.2">
      <c r="AB411" s="18"/>
      <c r="AC411" s="18"/>
      <c r="AD411" s="18"/>
      <c r="AE411" s="18"/>
      <c r="AF411" s="18"/>
    </row>
    <row r="412" spans="28:81" x14ac:dyDescent="0.2">
      <c r="AB412" s="18"/>
      <c r="AC412" s="18"/>
      <c r="AD412" s="18"/>
      <c r="AE412" s="18"/>
      <c r="AF412" s="18"/>
    </row>
    <row r="413" spans="28:81" x14ac:dyDescent="0.2">
      <c r="AB413" s="18"/>
      <c r="AC413" s="18"/>
      <c r="AD413" s="18"/>
      <c r="AE413" s="18"/>
      <c r="AF413" s="18"/>
    </row>
    <row r="414" spans="28:81" x14ac:dyDescent="0.2">
      <c r="AB414" s="18"/>
      <c r="AC414" s="18"/>
      <c r="AD414" s="18"/>
      <c r="AE414" s="18"/>
      <c r="AF414" s="18"/>
    </row>
    <row r="415" spans="28:81" x14ac:dyDescent="0.2">
      <c r="AB415" s="18"/>
      <c r="AC415" s="18"/>
      <c r="AD415" s="18"/>
      <c r="AE415" s="18"/>
      <c r="AF415" s="18"/>
    </row>
    <row r="416" spans="28:81" x14ac:dyDescent="0.2">
      <c r="AB416" s="18"/>
      <c r="AC416" s="18"/>
      <c r="AD416" s="18"/>
      <c r="AE416" s="18"/>
      <c r="AF416" s="18"/>
    </row>
    <row r="417" spans="28:32" x14ac:dyDescent="0.2">
      <c r="AB417" s="18"/>
      <c r="AC417" s="18"/>
      <c r="AD417" s="18"/>
      <c r="AE417" s="18"/>
      <c r="AF417" s="18"/>
    </row>
    <row r="418" spans="28:32" x14ac:dyDescent="0.2">
      <c r="AB418" s="18"/>
      <c r="AC418" s="18"/>
      <c r="AD418" s="18"/>
      <c r="AE418" s="18"/>
      <c r="AF418" s="18"/>
    </row>
    <row r="419" spans="28:32" x14ac:dyDescent="0.2">
      <c r="AB419" s="18"/>
      <c r="AC419" s="18"/>
      <c r="AD419" s="18"/>
      <c r="AE419" s="18"/>
      <c r="AF419" s="18"/>
    </row>
    <row r="420" spans="28:32" x14ac:dyDescent="0.2">
      <c r="AB420" s="18"/>
      <c r="AC420" s="18"/>
      <c r="AD420" s="18"/>
      <c r="AE420" s="18"/>
      <c r="AF420" s="18"/>
    </row>
    <row r="421" spans="28:32" x14ac:dyDescent="0.2">
      <c r="AB421" s="18"/>
      <c r="AC421" s="18"/>
      <c r="AD421" s="18"/>
      <c r="AE421" s="18"/>
      <c r="AF421" s="18"/>
    </row>
    <row r="422" spans="28:32" x14ac:dyDescent="0.2">
      <c r="AB422" s="18"/>
      <c r="AC422" s="18"/>
      <c r="AD422" s="18"/>
      <c r="AE422" s="18"/>
      <c r="AF422" s="18"/>
    </row>
    <row r="423" spans="28:32" x14ac:dyDescent="0.2">
      <c r="AB423" s="18"/>
      <c r="AC423" s="18"/>
      <c r="AD423" s="18"/>
      <c r="AE423" s="18"/>
      <c r="AF423" s="18"/>
    </row>
    <row r="424" spans="28:32" x14ac:dyDescent="0.2">
      <c r="AB424" s="18"/>
      <c r="AC424" s="18"/>
      <c r="AD424" s="18"/>
      <c r="AE424" s="18"/>
      <c r="AF424" s="18"/>
    </row>
    <row r="425" spans="28:32" x14ac:dyDescent="0.2">
      <c r="AB425" s="18"/>
      <c r="AC425" s="18"/>
      <c r="AD425" s="18"/>
      <c r="AE425" s="18"/>
      <c r="AF425" s="18"/>
    </row>
    <row r="426" spans="28:32" x14ac:dyDescent="0.2">
      <c r="AB426" s="18"/>
      <c r="AC426" s="18"/>
      <c r="AD426" s="18"/>
      <c r="AE426" s="18"/>
      <c r="AF426" s="18"/>
    </row>
    <row r="427" spans="28:32" x14ac:dyDescent="0.2">
      <c r="AB427" s="18"/>
      <c r="AC427" s="18"/>
      <c r="AD427" s="18"/>
      <c r="AE427" s="18"/>
      <c r="AF427" s="18"/>
    </row>
    <row r="428" spans="28:32" x14ac:dyDescent="0.2">
      <c r="AB428" s="18"/>
      <c r="AC428" s="18"/>
      <c r="AD428" s="18"/>
      <c r="AE428" s="18"/>
      <c r="AF428" s="18"/>
    </row>
    <row r="429" spans="28:32" x14ac:dyDescent="0.2">
      <c r="AB429" s="18"/>
      <c r="AC429" s="18"/>
      <c r="AD429" s="18"/>
      <c r="AE429" s="18"/>
      <c r="AF429" s="18"/>
    </row>
    <row r="430" spans="28:32" x14ac:dyDescent="0.2">
      <c r="AB430" s="18"/>
      <c r="AC430" s="18"/>
      <c r="AD430" s="18"/>
      <c r="AE430" s="18"/>
      <c r="AF430" s="18"/>
    </row>
    <row r="431" spans="28:32" x14ac:dyDescent="0.2">
      <c r="AB431" s="18"/>
      <c r="AC431" s="18"/>
      <c r="AD431" s="18"/>
      <c r="AE431" s="18"/>
      <c r="AF431" s="18"/>
    </row>
    <row r="432" spans="28:32" x14ac:dyDescent="0.2">
      <c r="AB432" s="18"/>
      <c r="AC432" s="18"/>
      <c r="AD432" s="18"/>
      <c r="AE432" s="18"/>
      <c r="AF432" s="18"/>
    </row>
    <row r="433" spans="28:79" x14ac:dyDescent="0.2">
      <c r="AB433" s="18"/>
      <c r="AC433" s="18"/>
      <c r="AD433" s="18"/>
      <c r="AE433" s="18"/>
      <c r="AF433" s="18"/>
    </row>
    <row r="434" spans="28:79" x14ac:dyDescent="0.2">
      <c r="AB434" s="18"/>
      <c r="AC434" s="18"/>
      <c r="AD434" s="18"/>
      <c r="AE434" s="18"/>
      <c r="AF434" s="18"/>
    </row>
    <row r="435" spans="28:79" x14ac:dyDescent="0.2">
      <c r="AB435" s="18"/>
      <c r="AC435" s="18"/>
      <c r="AD435" s="18"/>
      <c r="AE435" s="18"/>
      <c r="AF435" s="18"/>
    </row>
    <row r="436" spans="28:79" x14ac:dyDescent="0.2">
      <c r="AB436" s="18"/>
      <c r="AC436" s="18"/>
      <c r="AD436" s="18"/>
      <c r="AE436" s="18"/>
      <c r="AF436" s="18"/>
    </row>
    <row r="437" spans="28:79" x14ac:dyDescent="0.2">
      <c r="AB437" s="18"/>
      <c r="AC437" s="18"/>
      <c r="AD437" s="18"/>
      <c r="AE437" s="18"/>
      <c r="AF437" s="18"/>
    </row>
    <row r="438" spans="28:79" x14ac:dyDescent="0.2">
      <c r="AB438" s="18"/>
      <c r="AC438" s="18"/>
      <c r="AD438" s="18"/>
      <c r="AE438" s="18"/>
      <c r="AF438" s="18"/>
    </row>
    <row r="439" spans="28:79" x14ac:dyDescent="0.2">
      <c r="AB439" s="18"/>
      <c r="AC439" s="18"/>
      <c r="AD439" s="18"/>
      <c r="AE439" s="18"/>
      <c r="AF439" s="18"/>
      <c r="AJ439" s="18"/>
      <c r="BW439" s="18"/>
      <c r="BX439" s="18"/>
    </row>
    <row r="440" spans="28:79" x14ac:dyDescent="0.2">
      <c r="AB440" s="18"/>
      <c r="AC440" s="18"/>
      <c r="AD440" s="18"/>
      <c r="AE440" s="18"/>
      <c r="AF440" s="18"/>
    </row>
    <row r="441" spans="28:79" x14ac:dyDescent="0.2">
      <c r="AB441" s="18"/>
      <c r="AC441" s="18"/>
      <c r="AD441" s="18"/>
      <c r="AE441" s="18"/>
      <c r="AF441" s="18"/>
      <c r="BZ441" s="18"/>
      <c r="CA441" s="18"/>
    </row>
    <row r="442" spans="28:79" x14ac:dyDescent="0.2">
      <c r="AB442" s="18"/>
      <c r="AC442" s="18"/>
      <c r="AD442" s="18"/>
      <c r="AE442" s="18"/>
      <c r="AF442" s="18"/>
      <c r="AV442" s="18"/>
      <c r="AW442" s="18"/>
      <c r="BB442" s="18"/>
      <c r="BC442" s="18"/>
      <c r="BE442" s="18"/>
      <c r="BF442" s="18"/>
    </row>
    <row r="443" spans="28:79" x14ac:dyDescent="0.2">
      <c r="AB443" s="18"/>
      <c r="AC443" s="18"/>
      <c r="AD443" s="18"/>
      <c r="AE443" s="18"/>
      <c r="AF443" s="18"/>
    </row>
    <row r="444" spans="28:79" x14ac:dyDescent="0.2">
      <c r="AB444" s="18"/>
      <c r="AC444" s="18"/>
      <c r="AD444" s="18"/>
      <c r="AE444" s="18"/>
      <c r="AF444" s="18"/>
      <c r="BB444" s="18"/>
      <c r="BC444" s="18"/>
    </row>
    <row r="445" spans="28:79" x14ac:dyDescent="0.2">
      <c r="AB445" s="18"/>
      <c r="AC445" s="18"/>
      <c r="AD445" s="18"/>
      <c r="AE445" s="18"/>
      <c r="AF445" s="18"/>
      <c r="BB445" s="18"/>
      <c r="BC445" s="18"/>
    </row>
    <row r="446" spans="28:79" x14ac:dyDescent="0.2">
      <c r="AB446" s="18"/>
      <c r="AC446" s="18"/>
      <c r="AD446" s="18"/>
      <c r="AE446" s="18"/>
      <c r="AF446" s="18"/>
    </row>
    <row r="447" spans="28:79" x14ac:dyDescent="0.2">
      <c r="AB447" s="18"/>
      <c r="AC447" s="18"/>
      <c r="AD447" s="18"/>
      <c r="AE447" s="18"/>
      <c r="AF447" s="18"/>
    </row>
    <row r="448" spans="28:79" x14ac:dyDescent="0.2">
      <c r="AB448" s="18"/>
      <c r="AC448" s="18"/>
      <c r="AD448" s="18"/>
      <c r="AE448" s="18"/>
      <c r="AF448" s="18"/>
    </row>
    <row r="449" spans="28:81" x14ac:dyDescent="0.2">
      <c r="AB449" s="18"/>
      <c r="AC449" s="18"/>
      <c r="AD449" s="18"/>
      <c r="AE449" s="18"/>
      <c r="AF449" s="18"/>
    </row>
    <row r="450" spans="28:81" x14ac:dyDescent="0.2">
      <c r="AB450" s="18"/>
      <c r="AC450" s="18"/>
      <c r="AD450" s="18"/>
      <c r="AE450" s="18"/>
      <c r="AF450" s="18"/>
    </row>
    <row r="451" spans="28:81" x14ac:dyDescent="0.2">
      <c r="AB451" s="18"/>
      <c r="AC451" s="18"/>
      <c r="AD451" s="18"/>
      <c r="AE451" s="18"/>
      <c r="AF451" s="18"/>
    </row>
    <row r="452" spans="28:81" x14ac:dyDescent="0.2">
      <c r="AB452" s="18"/>
      <c r="AC452" s="18"/>
      <c r="AD452" s="18"/>
      <c r="AE452" s="18"/>
      <c r="AF452" s="18"/>
      <c r="BW452" s="18"/>
      <c r="BX452" s="18"/>
      <c r="CC452" s="18"/>
    </row>
    <row r="453" spans="28:81" x14ac:dyDescent="0.2">
      <c r="AB453" s="18"/>
      <c r="AC453" s="18"/>
      <c r="AD453" s="18"/>
      <c r="AE453" s="18"/>
      <c r="AF453" s="18"/>
    </row>
    <row r="454" spans="28:81" x14ac:dyDescent="0.2">
      <c r="AB454" s="18"/>
      <c r="AC454" s="18"/>
      <c r="AD454" s="18"/>
      <c r="AE454" s="18"/>
      <c r="AF454" s="18"/>
      <c r="AS454" s="18"/>
      <c r="AT454" s="18"/>
      <c r="AV454" s="18"/>
      <c r="AW454" s="18"/>
      <c r="BB454" s="18"/>
      <c r="BC454" s="18"/>
      <c r="BE454" s="18"/>
      <c r="BF454" s="18"/>
    </row>
    <row r="455" spans="28:81" x14ac:dyDescent="0.2">
      <c r="AB455" s="18"/>
      <c r="AC455" s="18"/>
      <c r="AD455" s="18"/>
      <c r="AE455" s="18"/>
      <c r="AF455" s="18"/>
      <c r="BW455" s="18"/>
      <c r="BX455" s="18"/>
    </row>
    <row r="456" spans="28:81" x14ac:dyDescent="0.2">
      <c r="AB456" s="18"/>
      <c r="AC456" s="18"/>
      <c r="AD456" s="18"/>
      <c r="AE456" s="18"/>
      <c r="AF456" s="18"/>
      <c r="AV456" s="18"/>
      <c r="AW456" s="18"/>
      <c r="BZ456" s="18"/>
      <c r="CA456" s="18"/>
    </row>
    <row r="457" spans="28:81" x14ac:dyDescent="0.2">
      <c r="AB457" s="18"/>
      <c r="AC457" s="18"/>
      <c r="AD457" s="18"/>
      <c r="AE457" s="18"/>
      <c r="AF457" s="18"/>
      <c r="AJ457" s="18"/>
    </row>
    <row r="458" spans="28:81" x14ac:dyDescent="0.2">
      <c r="AB458" s="18"/>
      <c r="AC458" s="18"/>
      <c r="AD458" s="18"/>
      <c r="AE458" s="18"/>
      <c r="AF458" s="18"/>
      <c r="AJ458" s="18"/>
      <c r="BB458" s="18"/>
      <c r="BC458" s="18"/>
      <c r="BW458" s="18"/>
      <c r="BX458" s="18"/>
      <c r="BZ458" s="18"/>
      <c r="CA458" s="18"/>
      <c r="CC458" s="18"/>
    </row>
    <row r="459" spans="28:81" x14ac:dyDescent="0.2">
      <c r="AB459" s="18"/>
      <c r="AC459" s="18"/>
      <c r="AD459" s="18"/>
      <c r="AE459" s="18"/>
      <c r="AF459" s="18"/>
    </row>
    <row r="460" spans="28:81" x14ac:dyDescent="0.2">
      <c r="AB460" s="18"/>
      <c r="AC460" s="18"/>
      <c r="AD460" s="18"/>
      <c r="AE460" s="18"/>
      <c r="AF460" s="18"/>
      <c r="BB460" s="18"/>
      <c r="BC460" s="18"/>
      <c r="BW460" s="18"/>
      <c r="BX460" s="18"/>
    </row>
    <row r="461" spans="28:81" x14ac:dyDescent="0.2">
      <c r="AB461" s="18"/>
      <c r="AC461" s="18"/>
      <c r="AD461" s="18"/>
      <c r="AE461" s="18"/>
      <c r="AF461" s="18"/>
      <c r="AJ461" s="18"/>
    </row>
    <row r="462" spans="28:81" x14ac:dyDescent="0.2">
      <c r="AB462" s="18"/>
      <c r="AC462" s="18"/>
      <c r="AD462" s="18"/>
      <c r="AE462" s="18"/>
      <c r="AF462" s="18"/>
      <c r="AJ462" s="18"/>
    </row>
    <row r="463" spans="28:81" x14ac:dyDescent="0.2">
      <c r="AB463" s="18"/>
      <c r="AC463" s="18"/>
      <c r="AD463" s="18"/>
      <c r="AE463" s="18"/>
      <c r="AF463" s="18"/>
      <c r="AJ463" s="18"/>
      <c r="BW463" s="18"/>
      <c r="BX463" s="18"/>
    </row>
    <row r="464" spans="28:81" x14ac:dyDescent="0.2">
      <c r="AB464" s="18"/>
      <c r="AC464" s="18"/>
      <c r="AD464" s="18"/>
      <c r="AE464" s="18"/>
      <c r="AF464" s="18"/>
      <c r="AV464" s="18"/>
      <c r="AW464" s="18"/>
      <c r="BB464" s="18"/>
      <c r="BC464" s="18"/>
    </row>
    <row r="465" spans="28:81" x14ac:dyDescent="0.2">
      <c r="AB465" s="18"/>
      <c r="AC465" s="18"/>
      <c r="AD465" s="18"/>
      <c r="AE465" s="18"/>
      <c r="AF465" s="18"/>
      <c r="AJ465" s="18"/>
      <c r="AV465" s="18"/>
      <c r="AW465" s="18"/>
      <c r="BB465" s="18"/>
      <c r="BC465" s="18"/>
      <c r="BT465" s="18"/>
      <c r="BU465" s="18"/>
      <c r="CC465" s="18"/>
    </row>
    <row r="466" spans="28:81" x14ac:dyDescent="0.2">
      <c r="AB466" s="18"/>
      <c r="AC466" s="18"/>
      <c r="AD466" s="18"/>
      <c r="AE466" s="18"/>
      <c r="AF466" s="18"/>
      <c r="AV466" s="18"/>
      <c r="AW466" s="18"/>
      <c r="BB466" s="18"/>
      <c r="BC466" s="18"/>
    </row>
    <row r="467" spans="28:81" x14ac:dyDescent="0.2">
      <c r="AB467" s="18"/>
      <c r="AC467" s="18"/>
      <c r="AD467" s="18"/>
      <c r="AE467" s="18"/>
      <c r="AF467" s="18"/>
    </row>
    <row r="468" spans="28:81" x14ac:dyDescent="0.2">
      <c r="AB468" s="18"/>
      <c r="AC468" s="18"/>
      <c r="AD468" s="18"/>
      <c r="AE468" s="18"/>
      <c r="AF468" s="18"/>
    </row>
    <row r="469" spans="28:81" x14ac:dyDescent="0.2">
      <c r="AB469" s="18"/>
      <c r="AC469" s="18"/>
      <c r="AD469" s="18"/>
      <c r="AE469" s="18"/>
      <c r="AF469" s="18"/>
      <c r="AV469" s="18"/>
      <c r="AW469" s="18"/>
    </row>
    <row r="470" spans="28:81" x14ac:dyDescent="0.2">
      <c r="AB470" s="18"/>
      <c r="AC470" s="18"/>
      <c r="AD470" s="18"/>
      <c r="AE470" s="18"/>
      <c r="AF470" s="18"/>
    </row>
    <row r="471" spans="28:81" x14ac:dyDescent="0.2">
      <c r="AB471" s="18"/>
      <c r="AC471" s="18"/>
      <c r="AD471" s="18"/>
      <c r="AE471" s="18"/>
      <c r="AF471" s="18"/>
      <c r="AV471" s="18"/>
      <c r="AW471" s="18"/>
      <c r="BB471" s="18"/>
      <c r="BC471" s="18"/>
      <c r="BE471" s="18"/>
      <c r="BF471" s="18"/>
    </row>
    <row r="472" spans="28:81" x14ac:dyDescent="0.2">
      <c r="AB472" s="18"/>
      <c r="AC472" s="18"/>
      <c r="AD472" s="18"/>
      <c r="AE472" s="18"/>
      <c r="AF472" s="18"/>
      <c r="AJ472" s="18"/>
      <c r="BB472" s="18"/>
      <c r="BC472" s="18"/>
    </row>
    <row r="473" spans="28:81" x14ac:dyDescent="0.2">
      <c r="AB473" s="18"/>
      <c r="AC473" s="18"/>
      <c r="AD473" s="18"/>
      <c r="AE473" s="18"/>
      <c r="AF473" s="18"/>
    </row>
    <row r="474" spans="28:81" x14ac:dyDescent="0.2">
      <c r="AB474" s="18"/>
      <c r="AC474" s="18"/>
      <c r="AD474" s="18"/>
      <c r="AE474" s="18"/>
      <c r="AF474" s="18"/>
    </row>
    <row r="475" spans="28:81" x14ac:dyDescent="0.2">
      <c r="AB475" s="18"/>
      <c r="AC475" s="18"/>
      <c r="AD475" s="18"/>
      <c r="AE475" s="18"/>
      <c r="AF475" s="18"/>
    </row>
    <row r="476" spans="28:81" x14ac:dyDescent="0.2">
      <c r="AB476" s="18"/>
      <c r="AC476" s="18"/>
      <c r="AD476" s="18"/>
      <c r="AE476" s="18"/>
      <c r="AF476" s="18"/>
      <c r="AV476" s="18"/>
      <c r="AW476" s="18"/>
    </row>
    <row r="477" spans="28:81" x14ac:dyDescent="0.2">
      <c r="AB477" s="18"/>
      <c r="AC477" s="18"/>
      <c r="AD477" s="18"/>
      <c r="AE477" s="18"/>
      <c r="AF477" s="18"/>
      <c r="AJ477" s="18"/>
    </row>
    <row r="478" spans="28:81" x14ac:dyDescent="0.2">
      <c r="AB478" s="18"/>
      <c r="AC478" s="18"/>
      <c r="AD478" s="18"/>
      <c r="AE478" s="18"/>
      <c r="AF478" s="18"/>
      <c r="BE478" s="18"/>
      <c r="BF478" s="18"/>
    </row>
    <row r="479" spans="28:81" x14ac:dyDescent="0.2">
      <c r="AB479" s="18"/>
      <c r="AC479" s="18"/>
      <c r="AD479" s="18"/>
      <c r="AE479" s="18"/>
      <c r="AF479" s="18"/>
    </row>
    <row r="480" spans="28:81" x14ac:dyDescent="0.2">
      <c r="AB480" s="18"/>
      <c r="AC480" s="18"/>
      <c r="AD480" s="18"/>
      <c r="AE480" s="18"/>
      <c r="AF480" s="18"/>
      <c r="AV480" s="18"/>
      <c r="AW480" s="18"/>
      <c r="BE480" s="18"/>
      <c r="BF480" s="18"/>
      <c r="BW480" s="18"/>
      <c r="BX480" s="18"/>
      <c r="BZ480" s="18"/>
      <c r="CA480" s="18"/>
    </row>
    <row r="481" spans="28:76" x14ac:dyDescent="0.2">
      <c r="AB481" s="18"/>
      <c r="AC481" s="18"/>
      <c r="AD481" s="18"/>
      <c r="AE481" s="18"/>
      <c r="AF481" s="18"/>
      <c r="AJ481" s="18"/>
      <c r="BK481" s="18"/>
    </row>
    <row r="482" spans="28:76" x14ac:dyDescent="0.2">
      <c r="AB482" s="18"/>
      <c r="AC482" s="18"/>
      <c r="AD482" s="18"/>
      <c r="AE482" s="18"/>
      <c r="AF482" s="18"/>
      <c r="AV482" s="18"/>
      <c r="AW482" s="18"/>
      <c r="AY482" s="18"/>
      <c r="AZ482" s="18"/>
      <c r="BB482" s="18"/>
      <c r="BC482" s="18"/>
      <c r="BE482" s="18"/>
      <c r="BF482" s="18"/>
    </row>
    <row r="483" spans="28:76" x14ac:dyDescent="0.2">
      <c r="AB483" s="18"/>
      <c r="AC483" s="18"/>
      <c r="AD483" s="18"/>
      <c r="AE483" s="18"/>
      <c r="AF483" s="18"/>
      <c r="AJ483" s="18"/>
    </row>
    <row r="484" spans="28:76" x14ac:dyDescent="0.2">
      <c r="AB484" s="18"/>
      <c r="AC484" s="18"/>
      <c r="AD484" s="18"/>
      <c r="AE484" s="18"/>
      <c r="AF484" s="18"/>
    </row>
    <row r="485" spans="28:76" x14ac:dyDescent="0.2">
      <c r="AB485" s="18"/>
      <c r="AC485" s="18"/>
      <c r="AD485" s="18"/>
      <c r="AE485" s="18"/>
      <c r="AF485" s="18"/>
    </row>
    <row r="486" spans="28:76" x14ac:dyDescent="0.2">
      <c r="AB486" s="18"/>
      <c r="AC486" s="18"/>
      <c r="AD486" s="18"/>
      <c r="AE486" s="18"/>
      <c r="AF486" s="18"/>
      <c r="AV486" s="18"/>
      <c r="AW486" s="18"/>
      <c r="BB486" s="18"/>
      <c r="BC486" s="18"/>
      <c r="BW486" s="18"/>
      <c r="BX486" s="18"/>
    </row>
    <row r="487" spans="28:76" x14ac:dyDescent="0.2">
      <c r="AB487" s="18"/>
      <c r="AC487" s="18"/>
      <c r="AD487" s="18"/>
      <c r="AE487" s="18"/>
      <c r="AF487" s="18"/>
    </row>
    <row r="488" spans="28:76" x14ac:dyDescent="0.2">
      <c r="AB488" s="18"/>
      <c r="AC488" s="18"/>
      <c r="AD488" s="18"/>
      <c r="AE488" s="18"/>
      <c r="AF488" s="18"/>
      <c r="AV488" s="18"/>
      <c r="AW488" s="18"/>
      <c r="BB488" s="18"/>
      <c r="BC488" s="18"/>
    </row>
    <row r="489" spans="28:76" x14ac:dyDescent="0.2">
      <c r="AB489" s="18"/>
      <c r="AC489" s="18"/>
      <c r="AD489" s="18"/>
      <c r="AE489" s="18"/>
      <c r="AF489" s="18"/>
      <c r="AJ489" s="18"/>
      <c r="BE489" s="18"/>
      <c r="BF489" s="18"/>
      <c r="BT489" s="18"/>
      <c r="BU489" s="18"/>
    </row>
    <row r="490" spans="28:76" x14ac:dyDescent="0.2">
      <c r="AB490" s="18"/>
      <c r="AC490" s="18"/>
      <c r="AD490" s="18"/>
      <c r="AE490" s="18"/>
      <c r="AF490" s="18"/>
      <c r="AJ490" s="18"/>
    </row>
    <row r="491" spans="28:76" x14ac:dyDescent="0.2">
      <c r="AB491" s="18"/>
      <c r="AC491" s="18"/>
      <c r="AD491" s="18"/>
      <c r="AE491" s="18"/>
      <c r="AF491" s="18"/>
      <c r="AJ491" s="18"/>
      <c r="AV491" s="18"/>
      <c r="AW491" s="18"/>
      <c r="BB491" s="18"/>
      <c r="BC491" s="18"/>
    </row>
    <row r="492" spans="28:76" x14ac:dyDescent="0.2">
      <c r="AB492" s="18"/>
      <c r="AC492" s="18"/>
      <c r="AD492" s="18"/>
      <c r="AE492" s="18"/>
      <c r="AF492" s="18"/>
      <c r="AJ492" s="18"/>
      <c r="BE492" s="18"/>
      <c r="BF492" s="18"/>
      <c r="BH492" s="18"/>
      <c r="BK492" s="18"/>
      <c r="BQ492" s="18"/>
      <c r="BW492" s="18"/>
      <c r="BX492" s="18"/>
    </row>
    <row r="493" spans="28:76" x14ac:dyDescent="0.2">
      <c r="AB493" s="18"/>
      <c r="AC493" s="18"/>
      <c r="AD493" s="18"/>
      <c r="AE493" s="18"/>
      <c r="AF493" s="18"/>
      <c r="BE493" s="18"/>
      <c r="BF493" s="18"/>
    </row>
    <row r="494" spans="28:76" x14ac:dyDescent="0.2">
      <c r="AB494" s="18"/>
      <c r="AC494" s="18"/>
      <c r="AD494" s="18"/>
      <c r="AE494" s="18"/>
      <c r="AF494" s="18"/>
      <c r="AV494" s="18"/>
      <c r="AW494" s="18"/>
      <c r="BB494" s="18"/>
      <c r="BC494" s="18"/>
      <c r="BE494" s="18"/>
      <c r="BF494" s="18"/>
    </row>
    <row r="495" spans="28:76" x14ac:dyDescent="0.2">
      <c r="AB495" s="18"/>
      <c r="AC495" s="18"/>
      <c r="AD495" s="18"/>
      <c r="AE495" s="18"/>
      <c r="AF495" s="18"/>
      <c r="BB495" s="18"/>
      <c r="BC495" s="18"/>
      <c r="BQ495" s="18"/>
    </row>
    <row r="496" spans="28:76" x14ac:dyDescent="0.2">
      <c r="AB496" s="18"/>
      <c r="AC496" s="18"/>
      <c r="AD496" s="18"/>
      <c r="AE496" s="18"/>
      <c r="AF496" s="18"/>
      <c r="AJ496" s="18"/>
      <c r="BE496" s="18"/>
      <c r="BF496" s="18"/>
      <c r="BT496" s="18"/>
      <c r="BU496" s="18"/>
      <c r="BW496" s="18"/>
      <c r="BX496" s="18"/>
    </row>
    <row r="497" spans="28:88" x14ac:dyDescent="0.2">
      <c r="AB497" s="18"/>
      <c r="AC497" s="18"/>
      <c r="AD497" s="18"/>
      <c r="AE497" s="18"/>
      <c r="AF497" s="18"/>
      <c r="BK497" s="18"/>
    </row>
    <row r="498" spans="28:88" x14ac:dyDescent="0.2">
      <c r="AB498" s="18"/>
      <c r="AC498" s="18"/>
      <c r="AD498" s="18"/>
      <c r="AE498" s="18"/>
      <c r="AF498" s="18"/>
    </row>
    <row r="499" spans="28:88" x14ac:dyDescent="0.2">
      <c r="AB499" s="18"/>
      <c r="AC499" s="18"/>
      <c r="AD499" s="18"/>
      <c r="AE499" s="18"/>
      <c r="AF499" s="18"/>
    </row>
    <row r="500" spans="28:88" x14ac:dyDescent="0.2">
      <c r="AB500" s="18"/>
      <c r="AC500" s="18"/>
      <c r="AD500" s="18"/>
      <c r="AE500" s="18"/>
      <c r="AF500" s="18"/>
    </row>
    <row r="501" spans="28:88" x14ac:dyDescent="0.2">
      <c r="AB501" s="18"/>
      <c r="AC501" s="18"/>
      <c r="AD501" s="18"/>
      <c r="AE501" s="18"/>
      <c r="AF501" s="18"/>
      <c r="AJ501" s="18"/>
    </row>
    <row r="502" spans="28:88" x14ac:dyDescent="0.2">
      <c r="AB502" s="18"/>
      <c r="AC502" s="18"/>
      <c r="AD502" s="18"/>
      <c r="AE502" s="18"/>
      <c r="AF502" s="18"/>
      <c r="AJ502" s="18"/>
      <c r="BE502" s="18"/>
      <c r="BF502" s="18"/>
      <c r="BZ502" s="18"/>
      <c r="CA502" s="18"/>
      <c r="CI502" s="18"/>
      <c r="CJ502" s="18"/>
    </row>
    <row r="503" spans="28:88" x14ac:dyDescent="0.2">
      <c r="AB503" s="18"/>
      <c r="AC503" s="18"/>
      <c r="AD503" s="18"/>
      <c r="AE503" s="18"/>
      <c r="AF503" s="18"/>
    </row>
    <row r="504" spans="28:88" x14ac:dyDescent="0.2">
      <c r="AB504" s="18"/>
      <c r="AC504" s="18"/>
      <c r="AD504" s="18"/>
      <c r="AE504" s="18"/>
      <c r="AF504" s="18"/>
      <c r="AV504" s="18"/>
      <c r="AW504" s="18"/>
      <c r="BK504" s="18"/>
      <c r="BW504" s="18"/>
      <c r="BX504" s="18"/>
    </row>
    <row r="505" spans="28:88" x14ac:dyDescent="0.2">
      <c r="AB505" s="18"/>
      <c r="AC505" s="18"/>
      <c r="AD505" s="18"/>
      <c r="AE505" s="18"/>
      <c r="AF505" s="18"/>
      <c r="AJ505" s="18"/>
      <c r="BZ505" s="18"/>
      <c r="CA505" s="18"/>
    </row>
    <row r="506" spans="28:88" x14ac:dyDescent="0.2">
      <c r="AB506" s="18"/>
      <c r="AC506" s="18"/>
      <c r="AD506" s="18"/>
      <c r="AE506" s="18"/>
      <c r="AF506" s="18"/>
    </row>
    <row r="507" spans="28:88" x14ac:dyDescent="0.2">
      <c r="AB507" s="18"/>
      <c r="AC507" s="18"/>
      <c r="AD507" s="18"/>
      <c r="AE507" s="18"/>
      <c r="AF507" s="18"/>
      <c r="BE507" s="18"/>
      <c r="BF507" s="18"/>
      <c r="CC507" s="18"/>
    </row>
    <row r="508" spans="28:88" x14ac:dyDescent="0.2">
      <c r="AB508" s="18"/>
      <c r="AC508" s="18"/>
      <c r="AD508" s="18"/>
      <c r="AE508" s="18"/>
      <c r="AF508" s="18"/>
      <c r="BB508" s="18"/>
      <c r="BC508" s="18"/>
    </row>
    <row r="509" spans="28:88" x14ac:dyDescent="0.2">
      <c r="AB509" s="18"/>
      <c r="AC509" s="18"/>
      <c r="AD509" s="18"/>
      <c r="AE509" s="18"/>
      <c r="AF509" s="18"/>
      <c r="BB509" s="18"/>
      <c r="BC509" s="18"/>
    </row>
    <row r="510" spans="28:88" x14ac:dyDescent="0.2">
      <c r="AB510" s="18"/>
      <c r="AC510" s="18"/>
      <c r="AD510" s="18"/>
      <c r="AE510" s="18"/>
      <c r="AF510" s="18"/>
    </row>
    <row r="511" spans="28:88" x14ac:dyDescent="0.2">
      <c r="AB511" s="18"/>
      <c r="AC511" s="18"/>
      <c r="AD511" s="18"/>
      <c r="AE511" s="18"/>
      <c r="AF511" s="18"/>
      <c r="BK511" s="18"/>
      <c r="BW511" s="18"/>
      <c r="BX511" s="18"/>
    </row>
    <row r="512" spans="28:88" x14ac:dyDescent="0.2">
      <c r="AB512" s="18"/>
      <c r="AC512" s="18"/>
      <c r="AD512" s="18"/>
      <c r="AE512" s="18"/>
      <c r="AF512" s="18"/>
    </row>
    <row r="513" spans="28:91" x14ac:dyDescent="0.2">
      <c r="AB513" s="18"/>
      <c r="AC513" s="18"/>
      <c r="AD513" s="18"/>
      <c r="AE513" s="18"/>
      <c r="AF513" s="18"/>
    </row>
    <row r="514" spans="28:91" x14ac:dyDescent="0.2">
      <c r="AB514" s="18"/>
      <c r="AC514" s="18"/>
      <c r="AD514" s="18"/>
      <c r="AE514" s="18"/>
      <c r="AF514" s="18"/>
      <c r="AJ514" s="18"/>
      <c r="BW514" s="18"/>
      <c r="BX514" s="18"/>
    </row>
    <row r="515" spans="28:91" x14ac:dyDescent="0.2">
      <c r="AB515" s="18"/>
      <c r="AC515" s="18"/>
      <c r="AD515" s="18"/>
      <c r="AE515" s="18"/>
      <c r="AF515" s="18"/>
      <c r="AV515" s="18"/>
      <c r="AW515" s="18"/>
      <c r="BB515" s="18"/>
      <c r="BC515" s="18"/>
    </row>
    <row r="516" spans="28:91" x14ac:dyDescent="0.2">
      <c r="AB516" s="18"/>
      <c r="AC516" s="18"/>
      <c r="AD516" s="18"/>
      <c r="AE516" s="18"/>
      <c r="AF516" s="18"/>
    </row>
    <row r="517" spans="28:91" x14ac:dyDescent="0.2">
      <c r="AB517" s="18"/>
      <c r="AC517" s="18"/>
      <c r="AD517" s="18"/>
      <c r="AE517" s="18"/>
      <c r="AF517" s="18"/>
      <c r="BB517" s="18"/>
      <c r="BC517" s="18"/>
      <c r="BE517" s="18"/>
      <c r="BF517" s="18"/>
      <c r="BZ517" s="18"/>
      <c r="CA517" s="18"/>
      <c r="CF517" s="18"/>
      <c r="CG517" s="18"/>
    </row>
    <row r="518" spans="28:91" x14ac:dyDescent="0.2">
      <c r="AB518" s="18"/>
      <c r="AC518" s="18"/>
      <c r="AD518" s="18"/>
      <c r="AE518" s="18"/>
      <c r="AF518" s="18"/>
      <c r="AV518" s="18"/>
      <c r="AW518" s="18"/>
    </row>
    <row r="519" spans="28:91" x14ac:dyDescent="0.2">
      <c r="AB519" s="18"/>
      <c r="AC519" s="18"/>
      <c r="AD519" s="18"/>
      <c r="AE519" s="18"/>
      <c r="AF519" s="18"/>
      <c r="AV519" s="18"/>
      <c r="AW519" s="18"/>
      <c r="BB519" s="18"/>
      <c r="BC519" s="18"/>
      <c r="BE519" s="18"/>
      <c r="BF519" s="18"/>
      <c r="BT519" s="18"/>
      <c r="BU519" s="18"/>
      <c r="BW519" s="18"/>
      <c r="BX519" s="18"/>
      <c r="BZ519" s="18"/>
      <c r="CA519" s="18"/>
      <c r="CL519" s="18"/>
      <c r="CM519" s="18"/>
    </row>
    <row r="520" spans="28:91" x14ac:dyDescent="0.2">
      <c r="AB520" s="18"/>
      <c r="AC520" s="18"/>
      <c r="AD520" s="18"/>
      <c r="AE520" s="18"/>
      <c r="AF520" s="18"/>
      <c r="AJ520" s="18"/>
      <c r="BB520" s="18"/>
      <c r="BC520" s="18"/>
    </row>
    <row r="521" spans="28:91" x14ac:dyDescent="0.2">
      <c r="AB521" s="18"/>
      <c r="AC521" s="18"/>
      <c r="AD521" s="18"/>
      <c r="AE521" s="18"/>
      <c r="AF521" s="18"/>
      <c r="AV521" s="18"/>
      <c r="AW521" s="18"/>
      <c r="BB521" s="18"/>
      <c r="BC521" s="18"/>
    </row>
    <row r="522" spans="28:91" x14ac:dyDescent="0.2">
      <c r="AB522" s="18"/>
      <c r="AC522" s="18"/>
      <c r="AD522" s="18"/>
      <c r="AE522" s="18"/>
      <c r="AF522" s="18"/>
      <c r="AJ522" s="18"/>
      <c r="BK522" s="18"/>
      <c r="BQ522" s="18"/>
    </row>
    <row r="523" spans="28:91" x14ac:dyDescent="0.2">
      <c r="AB523" s="18"/>
      <c r="AC523" s="18"/>
      <c r="AD523" s="18"/>
      <c r="AE523" s="18"/>
      <c r="AF523" s="18"/>
      <c r="AV523" s="18"/>
      <c r="AW523" s="18"/>
      <c r="BB523" s="18"/>
      <c r="BC523" s="18"/>
    </row>
    <row r="524" spans="28:91" x14ac:dyDescent="0.2">
      <c r="AB524" s="18"/>
      <c r="AC524" s="18"/>
      <c r="AD524" s="18"/>
      <c r="AE524" s="18"/>
      <c r="AF524" s="18"/>
      <c r="AV524" s="18"/>
      <c r="AW524" s="18"/>
      <c r="BB524" s="18"/>
      <c r="BC524" s="18"/>
    </row>
    <row r="525" spans="28:91" x14ac:dyDescent="0.2">
      <c r="AB525" s="18"/>
      <c r="AC525" s="18"/>
      <c r="AD525" s="18"/>
      <c r="AE525" s="18"/>
      <c r="AF525" s="18"/>
      <c r="BB525" s="18"/>
      <c r="BC525" s="18"/>
    </row>
    <row r="526" spans="28:91" x14ac:dyDescent="0.2">
      <c r="AB526" s="18"/>
      <c r="AC526" s="18"/>
      <c r="AD526" s="18"/>
      <c r="AE526" s="18"/>
      <c r="AF526" s="18"/>
      <c r="AJ526" s="18"/>
      <c r="AV526" s="18"/>
      <c r="AW526" s="18"/>
      <c r="BB526" s="18"/>
      <c r="BC526" s="18"/>
      <c r="CC526" s="18"/>
    </row>
    <row r="527" spans="28:91" x14ac:dyDescent="0.2">
      <c r="AB527" s="18"/>
      <c r="AC527" s="18"/>
      <c r="AD527" s="18"/>
      <c r="AE527" s="18"/>
      <c r="AF527" s="18"/>
    </row>
    <row r="528" spans="28:91" x14ac:dyDescent="0.2">
      <c r="AB528" s="18"/>
      <c r="AC528" s="18"/>
      <c r="AD528" s="18"/>
      <c r="AE528" s="18"/>
      <c r="AF528" s="18"/>
      <c r="AV528" s="18"/>
      <c r="AW528" s="18"/>
    </row>
    <row r="529" spans="28:81" x14ac:dyDescent="0.2">
      <c r="AB529" s="18"/>
      <c r="AC529" s="18"/>
      <c r="AD529" s="18"/>
      <c r="AE529" s="18"/>
      <c r="AF529" s="18"/>
      <c r="AV529" s="18"/>
      <c r="AW529" s="18"/>
      <c r="BW529" s="18"/>
      <c r="BX529" s="18"/>
    </row>
    <row r="530" spans="28:81" x14ac:dyDescent="0.2">
      <c r="AB530" s="18"/>
      <c r="AC530" s="18"/>
      <c r="AD530" s="18"/>
      <c r="AE530" s="18"/>
      <c r="AF530" s="18"/>
      <c r="AJ530" s="18"/>
    </row>
    <row r="531" spans="28:81" x14ac:dyDescent="0.2">
      <c r="AB531" s="18"/>
      <c r="AC531" s="18"/>
      <c r="AD531" s="18"/>
      <c r="AE531" s="18"/>
      <c r="AF531" s="18"/>
      <c r="AM531" s="18"/>
      <c r="AN531" s="18"/>
      <c r="AS531" s="18"/>
      <c r="AT531" s="18"/>
      <c r="AV531" s="18"/>
      <c r="AW531" s="18"/>
      <c r="BB531" s="18"/>
      <c r="BC531" s="18"/>
      <c r="BK531" s="18"/>
    </row>
    <row r="532" spans="28:81" x14ac:dyDescent="0.2">
      <c r="AB532" s="18"/>
      <c r="AC532" s="18"/>
      <c r="AD532" s="18"/>
      <c r="AE532" s="18"/>
      <c r="AF532" s="18"/>
    </row>
    <row r="533" spans="28:81" x14ac:dyDescent="0.2">
      <c r="AB533" s="18"/>
      <c r="AC533" s="18"/>
      <c r="AD533" s="18"/>
      <c r="AE533" s="18"/>
      <c r="AF533" s="18"/>
      <c r="AV533" s="18"/>
      <c r="AW533" s="18"/>
    </row>
    <row r="534" spans="28:81" x14ac:dyDescent="0.2">
      <c r="AB534" s="18"/>
      <c r="AC534" s="18"/>
      <c r="AD534" s="18"/>
      <c r="AE534" s="18"/>
      <c r="AF534" s="18"/>
      <c r="BW534" s="18"/>
      <c r="BX534" s="18"/>
    </row>
    <row r="535" spans="28:81" x14ac:dyDescent="0.2">
      <c r="AB535" s="18"/>
      <c r="AC535" s="18"/>
      <c r="AD535" s="18"/>
      <c r="AE535" s="18"/>
      <c r="AF535" s="18"/>
      <c r="AJ535" s="18"/>
      <c r="BW535" s="18"/>
      <c r="BX535" s="18"/>
    </row>
    <row r="536" spans="28:81" x14ac:dyDescent="0.2">
      <c r="AB536" s="18"/>
      <c r="AC536" s="18"/>
      <c r="AD536" s="18"/>
      <c r="AE536" s="18"/>
      <c r="AF536" s="18"/>
    </row>
    <row r="537" spans="28:81" x14ac:dyDescent="0.2">
      <c r="AB537" s="18"/>
      <c r="AC537" s="18"/>
      <c r="AD537" s="18"/>
      <c r="AE537" s="18"/>
      <c r="AF537" s="18"/>
      <c r="BB537" s="18"/>
      <c r="BC537" s="18"/>
    </row>
    <row r="538" spans="28:81" x14ac:dyDescent="0.2">
      <c r="AB538" s="18"/>
      <c r="AC538" s="18"/>
      <c r="AD538" s="18"/>
      <c r="AE538" s="18"/>
      <c r="AF538" s="18"/>
      <c r="BW538" s="18"/>
      <c r="BX538" s="18"/>
    </row>
    <row r="539" spans="28:81" x14ac:dyDescent="0.2">
      <c r="AB539" s="18"/>
      <c r="AC539" s="18"/>
      <c r="AD539" s="18"/>
      <c r="AE539" s="18"/>
      <c r="AF539" s="18"/>
      <c r="AJ539" s="18"/>
      <c r="AV539" s="18"/>
      <c r="AW539" s="18"/>
      <c r="BB539" s="18"/>
      <c r="BC539" s="18"/>
      <c r="BE539" s="18"/>
      <c r="BF539" s="18"/>
    </row>
    <row r="540" spans="28:81" x14ac:dyDescent="0.2">
      <c r="AB540" s="18"/>
      <c r="AC540" s="18"/>
      <c r="AD540" s="18"/>
      <c r="AE540" s="18"/>
      <c r="AF540" s="18"/>
    </row>
    <row r="541" spans="28:81" x14ac:dyDescent="0.2">
      <c r="AB541" s="18"/>
      <c r="AC541" s="18"/>
      <c r="AD541" s="18"/>
      <c r="AE541" s="18"/>
      <c r="AF541" s="18"/>
      <c r="AJ541" s="18"/>
      <c r="BB541" s="18"/>
      <c r="BC541" s="18"/>
    </row>
    <row r="542" spans="28:81" x14ac:dyDescent="0.2">
      <c r="AB542" s="18"/>
      <c r="AC542" s="18"/>
      <c r="AD542" s="18"/>
      <c r="AE542" s="18"/>
      <c r="AF542" s="18"/>
      <c r="AJ542" s="18"/>
      <c r="BB542" s="18"/>
      <c r="BC542" s="18"/>
      <c r="BK542" s="18"/>
    </row>
    <row r="543" spans="28:81" x14ac:dyDescent="0.2">
      <c r="AB543" s="18"/>
      <c r="AC543" s="18"/>
      <c r="AD543" s="18"/>
      <c r="AE543" s="18"/>
      <c r="AF543" s="18"/>
      <c r="CC543" s="18"/>
    </row>
    <row r="544" spans="28:81" x14ac:dyDescent="0.2">
      <c r="AB544" s="18"/>
      <c r="AC544" s="18"/>
      <c r="AD544" s="18"/>
      <c r="AE544" s="18"/>
      <c r="AF544" s="18"/>
      <c r="AV544" s="18"/>
      <c r="AW544" s="18"/>
      <c r="BZ544" s="18"/>
      <c r="CA544" s="18"/>
    </row>
    <row r="545" spans="28:79" x14ac:dyDescent="0.2">
      <c r="AB545" s="18"/>
      <c r="AC545" s="18"/>
      <c r="AD545" s="18"/>
      <c r="AE545" s="18"/>
      <c r="AF545" s="18"/>
      <c r="AJ545" s="18"/>
      <c r="AV545" s="18"/>
      <c r="AW545" s="18"/>
    </row>
    <row r="546" spans="28:79" x14ac:dyDescent="0.2">
      <c r="AB546" s="18"/>
      <c r="AC546" s="18"/>
      <c r="AD546" s="18"/>
      <c r="AE546" s="18"/>
      <c r="AF546" s="18"/>
      <c r="AJ546" s="18"/>
      <c r="AV546" s="18"/>
      <c r="AW546" s="18"/>
      <c r="BB546" s="18"/>
      <c r="BC546" s="18"/>
    </row>
    <row r="547" spans="28:79" x14ac:dyDescent="0.2">
      <c r="AB547" s="18"/>
      <c r="AC547" s="18"/>
      <c r="AD547" s="18"/>
      <c r="AE547" s="18"/>
      <c r="AF547" s="18"/>
      <c r="AJ547" s="18"/>
    </row>
    <row r="548" spans="28:79" x14ac:dyDescent="0.2">
      <c r="AB548" s="18"/>
      <c r="AC548" s="18"/>
      <c r="AD548" s="18"/>
      <c r="AE548" s="18"/>
      <c r="AF548" s="18"/>
      <c r="AJ548" s="18"/>
      <c r="BB548" s="18"/>
      <c r="BC548" s="18"/>
    </row>
    <row r="549" spans="28:79" x14ac:dyDescent="0.2">
      <c r="AB549" s="18"/>
      <c r="AC549" s="18"/>
      <c r="AD549" s="18"/>
      <c r="AE549" s="18"/>
      <c r="AF549" s="18"/>
      <c r="AJ549" s="18"/>
      <c r="AV549" s="18"/>
      <c r="AW549" s="18"/>
      <c r="BB549" s="18"/>
      <c r="BC549" s="18"/>
    </row>
    <row r="550" spans="28:79" x14ac:dyDescent="0.2">
      <c r="AB550" s="18"/>
      <c r="AC550" s="18"/>
      <c r="AD550" s="18"/>
      <c r="AE550" s="18"/>
      <c r="AF550" s="18"/>
      <c r="AJ550" s="18"/>
      <c r="AV550" s="18"/>
      <c r="AW550" s="18"/>
      <c r="BB550" s="18"/>
      <c r="BC550" s="18"/>
    </row>
    <row r="551" spans="28:79" x14ac:dyDescent="0.2">
      <c r="AB551" s="18"/>
      <c r="AC551" s="18"/>
      <c r="AD551" s="18"/>
      <c r="AE551" s="18"/>
      <c r="AF551" s="18"/>
    </row>
    <row r="552" spans="28:79" x14ac:dyDescent="0.2">
      <c r="AB552" s="18"/>
      <c r="AC552" s="18"/>
      <c r="AD552" s="18"/>
      <c r="AE552" s="18"/>
      <c r="AF552" s="18"/>
      <c r="AV552" s="18"/>
      <c r="AW552" s="18"/>
    </row>
    <row r="553" spans="28:79" x14ac:dyDescent="0.2">
      <c r="AB553" s="18"/>
      <c r="AC553" s="18"/>
      <c r="AD553" s="18"/>
      <c r="AE553" s="18"/>
      <c r="AF553" s="18"/>
      <c r="AJ553" s="18"/>
      <c r="AV553" s="18"/>
      <c r="AW553" s="18"/>
    </row>
    <row r="554" spans="28:79" x14ac:dyDescent="0.2">
      <c r="AB554" s="18"/>
      <c r="AC554" s="18"/>
      <c r="AD554" s="18"/>
      <c r="AE554" s="18"/>
      <c r="AF554" s="18"/>
      <c r="AJ554" s="18"/>
      <c r="BE554" s="18"/>
      <c r="BF554" s="18"/>
      <c r="BZ554" s="18"/>
      <c r="CA554" s="18"/>
    </row>
    <row r="555" spans="28:79" x14ac:dyDescent="0.2">
      <c r="AB555" s="18"/>
      <c r="AC555" s="18"/>
      <c r="AD555" s="18"/>
      <c r="AE555" s="18"/>
      <c r="AF555" s="18"/>
      <c r="AJ555" s="18"/>
    </row>
    <row r="556" spans="28:79" x14ac:dyDescent="0.2">
      <c r="AB556" s="18"/>
      <c r="AC556" s="18"/>
      <c r="AD556" s="18"/>
      <c r="AE556" s="18"/>
      <c r="AF556" s="18"/>
      <c r="AJ556" s="18"/>
    </row>
    <row r="557" spans="28:79" x14ac:dyDescent="0.2">
      <c r="AB557" s="18"/>
      <c r="AC557" s="18"/>
      <c r="AD557" s="18"/>
      <c r="AE557" s="18"/>
      <c r="AF557" s="18"/>
      <c r="BK557" s="18"/>
    </row>
    <row r="558" spans="28:79" x14ac:dyDescent="0.2">
      <c r="AB558" s="18"/>
      <c r="AC558" s="18"/>
      <c r="AD558" s="18"/>
      <c r="AE558" s="18"/>
      <c r="AF558" s="18"/>
      <c r="AJ558" s="18"/>
    </row>
    <row r="559" spans="28:79" x14ac:dyDescent="0.2">
      <c r="AB559" s="18"/>
      <c r="AC559" s="18"/>
      <c r="AD559" s="18"/>
      <c r="AE559" s="18"/>
      <c r="AF559" s="18"/>
    </row>
    <row r="560" spans="28:79" x14ac:dyDescent="0.2">
      <c r="AB560" s="18"/>
      <c r="AC560" s="18"/>
      <c r="AD560" s="18"/>
      <c r="AE560" s="18"/>
      <c r="AF560" s="18"/>
      <c r="BB560" s="18"/>
      <c r="BC560" s="18"/>
    </row>
    <row r="561" spans="28:81" x14ac:dyDescent="0.2">
      <c r="AB561" s="18"/>
      <c r="AC561" s="18"/>
      <c r="AD561" s="18"/>
      <c r="AE561" s="18"/>
      <c r="AF561" s="18"/>
      <c r="AJ561" s="18"/>
    </row>
    <row r="562" spans="28:81" x14ac:dyDescent="0.2">
      <c r="AB562" s="18"/>
      <c r="AC562" s="18"/>
      <c r="AD562" s="18"/>
      <c r="AE562" s="18"/>
      <c r="AF562" s="18"/>
      <c r="AJ562" s="18"/>
    </row>
    <row r="563" spans="28:81" x14ac:dyDescent="0.2">
      <c r="AB563" s="18"/>
      <c r="AC563" s="18"/>
      <c r="AD563" s="18"/>
      <c r="AE563" s="18"/>
      <c r="AF563" s="18"/>
      <c r="AJ563" s="18"/>
      <c r="BB563" s="18"/>
      <c r="BC563" s="18"/>
      <c r="BW563" s="18"/>
      <c r="BX563" s="18"/>
    </row>
    <row r="564" spans="28:81" x14ac:dyDescent="0.2">
      <c r="AB564" s="18"/>
      <c r="AC564" s="18"/>
      <c r="AD564" s="18"/>
      <c r="AE564" s="18"/>
      <c r="AF564" s="18"/>
      <c r="AJ564" s="18"/>
    </row>
    <row r="565" spans="28:81" x14ac:dyDescent="0.2">
      <c r="AB565" s="18"/>
      <c r="AC565" s="18"/>
      <c r="AD565" s="18"/>
      <c r="AE565" s="18"/>
      <c r="AF565" s="18"/>
      <c r="AJ565" s="18"/>
      <c r="BB565" s="18"/>
      <c r="BC565" s="18"/>
      <c r="BZ565" s="18"/>
      <c r="CA565" s="18"/>
    </row>
    <row r="566" spans="28:81" x14ac:dyDescent="0.2">
      <c r="AB566" s="18"/>
      <c r="AC566" s="18"/>
      <c r="AD566" s="18"/>
      <c r="AE566" s="18"/>
      <c r="AF566" s="18"/>
      <c r="BZ566" s="18"/>
      <c r="CA566" s="18"/>
    </row>
    <row r="567" spans="28:81" x14ac:dyDescent="0.2">
      <c r="AB567" s="18"/>
      <c r="AC567" s="18"/>
      <c r="AD567" s="18"/>
      <c r="AE567" s="18"/>
      <c r="AF567" s="18"/>
      <c r="AJ567" s="18"/>
      <c r="BW567" s="18"/>
      <c r="BX567" s="18"/>
    </row>
    <row r="568" spans="28:81" x14ac:dyDescent="0.2">
      <c r="AB568" s="18"/>
      <c r="AC568" s="18"/>
      <c r="AD568" s="18"/>
      <c r="AE568" s="18"/>
      <c r="AF568" s="18"/>
      <c r="AV568" s="18"/>
      <c r="AW568" s="18"/>
    </row>
    <row r="569" spans="28:81" x14ac:dyDescent="0.2">
      <c r="AB569" s="18"/>
      <c r="AC569" s="18"/>
      <c r="AD569" s="18"/>
      <c r="AE569" s="18"/>
      <c r="AF569" s="18"/>
    </row>
    <row r="570" spans="28:81" x14ac:dyDescent="0.2">
      <c r="AB570" s="18"/>
      <c r="AC570" s="18"/>
      <c r="AD570" s="18"/>
      <c r="AE570" s="18"/>
      <c r="AF570" s="18"/>
      <c r="BB570" s="18"/>
      <c r="BC570" s="18"/>
    </row>
    <row r="571" spans="28:81" x14ac:dyDescent="0.2">
      <c r="AB571" s="18"/>
      <c r="AC571" s="18"/>
      <c r="AD571" s="18"/>
      <c r="AE571" s="18"/>
      <c r="AF571" s="18"/>
      <c r="BN571" s="18"/>
    </row>
    <row r="572" spans="28:81" x14ac:dyDescent="0.2">
      <c r="AB572" s="18"/>
      <c r="AC572" s="18"/>
      <c r="AD572" s="18"/>
      <c r="AE572" s="18"/>
      <c r="AF572" s="18"/>
    </row>
    <row r="573" spans="28:81" x14ac:dyDescent="0.2">
      <c r="AB573" s="18"/>
      <c r="AC573" s="18"/>
      <c r="AD573" s="18"/>
      <c r="AE573" s="18"/>
      <c r="AF573" s="18"/>
      <c r="AJ573" s="18"/>
      <c r="BZ573" s="18"/>
      <c r="CA573" s="18"/>
    </row>
    <row r="574" spans="28:81" x14ac:dyDescent="0.2">
      <c r="AB574" s="18"/>
      <c r="AC574" s="18"/>
      <c r="AD574" s="18"/>
      <c r="AE574" s="18"/>
      <c r="AF574" s="18"/>
      <c r="AJ574" s="18"/>
    </row>
    <row r="575" spans="28:81" x14ac:dyDescent="0.2">
      <c r="AB575" s="18"/>
      <c r="AC575" s="18"/>
      <c r="AD575" s="18"/>
      <c r="AE575" s="18"/>
      <c r="AF575" s="18"/>
      <c r="AJ575" s="18"/>
      <c r="BK575" s="18"/>
      <c r="BN575" s="18"/>
      <c r="CC575" s="18"/>
    </row>
    <row r="576" spans="28:81" x14ac:dyDescent="0.2">
      <c r="AB576" s="18"/>
      <c r="AC576" s="18"/>
      <c r="AD576" s="18"/>
      <c r="AE576" s="18"/>
      <c r="AF576" s="18"/>
      <c r="AJ576" s="18"/>
    </row>
    <row r="577" spans="28:81" x14ac:dyDescent="0.2">
      <c r="AB577" s="18"/>
      <c r="AC577" s="18"/>
      <c r="AD577" s="18"/>
      <c r="AE577" s="18"/>
      <c r="AF577" s="18"/>
      <c r="AJ577" s="18"/>
    </row>
    <row r="578" spans="28:81" x14ac:dyDescent="0.2">
      <c r="AB578" s="18"/>
      <c r="AC578" s="18"/>
      <c r="AD578" s="18"/>
      <c r="AE578" s="18"/>
      <c r="AF578" s="18"/>
      <c r="AJ578" s="18"/>
      <c r="CC578" s="18"/>
    </row>
    <row r="579" spans="28:81" x14ac:dyDescent="0.2">
      <c r="AB579" s="18"/>
      <c r="AC579" s="18"/>
      <c r="AD579" s="18"/>
      <c r="AE579" s="18"/>
      <c r="AF579" s="18"/>
      <c r="AJ579" s="18"/>
      <c r="BE579" s="18"/>
      <c r="BF579" s="18"/>
    </row>
    <row r="580" spans="28:81" x14ac:dyDescent="0.2">
      <c r="AB580" s="18"/>
      <c r="AC580" s="18"/>
      <c r="AD580" s="18"/>
      <c r="AE580" s="18"/>
      <c r="AF580" s="18"/>
      <c r="AJ580" s="18"/>
    </row>
    <row r="581" spans="28:81" x14ac:dyDescent="0.2">
      <c r="AB581" s="18"/>
      <c r="AC581" s="18"/>
      <c r="AD581" s="18"/>
      <c r="AE581" s="18"/>
      <c r="AF581" s="18"/>
      <c r="AJ581" s="18"/>
    </row>
    <row r="582" spans="28:81" x14ac:dyDescent="0.2">
      <c r="AB582" s="18"/>
      <c r="AC582" s="18"/>
      <c r="AD582" s="18"/>
      <c r="AE582" s="18"/>
      <c r="AF582" s="18"/>
      <c r="AJ582" s="18"/>
    </row>
    <row r="583" spans="28:81" x14ac:dyDescent="0.2">
      <c r="AB583" s="18"/>
      <c r="AC583" s="18"/>
      <c r="AD583" s="18"/>
      <c r="AE583" s="18"/>
      <c r="AF583" s="18"/>
      <c r="AJ583" s="18"/>
      <c r="CC583" s="18"/>
    </row>
    <row r="584" spans="28:81" x14ac:dyDescent="0.2">
      <c r="AB584" s="18"/>
      <c r="AC584" s="18"/>
      <c r="AD584" s="18"/>
      <c r="AE584" s="18"/>
      <c r="AF584" s="18"/>
      <c r="AJ584" s="18"/>
    </row>
    <row r="585" spans="28:81" x14ac:dyDescent="0.2">
      <c r="AB585" s="18"/>
      <c r="AC585" s="18"/>
      <c r="AD585" s="18"/>
      <c r="AE585" s="18"/>
      <c r="AF585" s="18"/>
      <c r="AJ585" s="18"/>
    </row>
    <row r="586" spans="28:81" x14ac:dyDescent="0.2">
      <c r="AB586" s="18"/>
      <c r="AC586" s="18"/>
      <c r="AD586" s="18"/>
      <c r="AE586" s="18"/>
      <c r="AF586" s="18"/>
      <c r="AJ586" s="18"/>
      <c r="BB586" s="18"/>
      <c r="BC586" s="18"/>
    </row>
    <row r="587" spans="28:81" x14ac:dyDescent="0.2">
      <c r="AB587" s="18"/>
      <c r="AC587" s="18"/>
      <c r="AD587" s="18"/>
      <c r="AE587" s="18"/>
      <c r="AF587" s="18"/>
      <c r="AJ587" s="18"/>
      <c r="AV587" s="18"/>
      <c r="AW587" s="18"/>
    </row>
    <row r="588" spans="28:81" x14ac:dyDescent="0.2">
      <c r="AB588" s="18"/>
      <c r="AC588" s="18"/>
      <c r="AD588" s="18"/>
      <c r="AE588" s="18"/>
      <c r="AF588" s="18"/>
      <c r="AJ588" s="18"/>
      <c r="BZ588" s="18"/>
      <c r="CA588" s="18"/>
    </row>
    <row r="589" spans="28:81" x14ac:dyDescent="0.2">
      <c r="AB589" s="18"/>
      <c r="AC589" s="18"/>
      <c r="AD589" s="18"/>
      <c r="AE589" s="18"/>
      <c r="AF589" s="18"/>
      <c r="AJ589" s="18"/>
      <c r="AV589" s="18"/>
      <c r="AW589" s="18"/>
    </row>
    <row r="590" spans="28:81" x14ac:dyDescent="0.2">
      <c r="AB590" s="18"/>
      <c r="AC590" s="18"/>
      <c r="AD590" s="18"/>
      <c r="AE590" s="18"/>
      <c r="AF590" s="18"/>
    </row>
    <row r="591" spans="28:81" x14ac:dyDescent="0.2">
      <c r="AB591" s="18"/>
      <c r="AC591" s="18"/>
      <c r="AD591" s="18"/>
      <c r="AE591" s="18"/>
      <c r="AF591" s="18"/>
      <c r="AJ591" s="18"/>
      <c r="AV591" s="18"/>
      <c r="AW591" s="18"/>
      <c r="BB591" s="18"/>
      <c r="BC591" s="18"/>
      <c r="BZ591" s="18"/>
      <c r="CA591" s="18"/>
    </row>
    <row r="592" spans="28:81" x14ac:dyDescent="0.2">
      <c r="AB592" s="18"/>
      <c r="AC592" s="18"/>
      <c r="AD592" s="18"/>
      <c r="AE592" s="18"/>
      <c r="AF592" s="18"/>
      <c r="AJ592" s="18"/>
      <c r="AV592" s="18"/>
      <c r="AW592" s="18"/>
      <c r="BB592" s="18"/>
      <c r="BC592" s="18"/>
    </row>
    <row r="593" spans="28:81" x14ac:dyDescent="0.2">
      <c r="AB593" s="18"/>
      <c r="AC593" s="18"/>
      <c r="AD593" s="18"/>
      <c r="AE593" s="18"/>
      <c r="AF593" s="18"/>
      <c r="AJ593" s="18"/>
      <c r="CC593" s="18"/>
    </row>
    <row r="594" spans="28:81" x14ac:dyDescent="0.2">
      <c r="AB594" s="18"/>
      <c r="AC594" s="18"/>
      <c r="AD594" s="18"/>
      <c r="AE594" s="18"/>
      <c r="AF594" s="18"/>
      <c r="AJ594" s="18"/>
      <c r="BE594" s="18"/>
      <c r="BF594" s="18"/>
    </row>
    <row r="595" spans="28:81" x14ac:dyDescent="0.2">
      <c r="AB595" s="18"/>
      <c r="AC595" s="18"/>
      <c r="AD595" s="18"/>
      <c r="AE595" s="18"/>
      <c r="AF595" s="18"/>
      <c r="AJ595" s="18"/>
      <c r="AV595" s="18"/>
      <c r="AW595" s="18"/>
      <c r="BB595" s="18"/>
      <c r="BC595" s="18"/>
    </row>
    <row r="596" spans="28:81" x14ac:dyDescent="0.2">
      <c r="AB596" s="18"/>
      <c r="AC596" s="18"/>
      <c r="AD596" s="18"/>
      <c r="AE596" s="18"/>
      <c r="AF596" s="18"/>
      <c r="AJ596" s="18"/>
      <c r="BT596" s="18"/>
      <c r="BU596" s="18"/>
    </row>
    <row r="597" spans="28:81" x14ac:dyDescent="0.2">
      <c r="AB597" s="18"/>
      <c r="AC597" s="18"/>
      <c r="AD597" s="18"/>
      <c r="AE597" s="18"/>
      <c r="AF597" s="18"/>
      <c r="AJ597" s="18"/>
    </row>
    <row r="598" spans="28:81" x14ac:dyDescent="0.2">
      <c r="AB598" s="18"/>
      <c r="AC598" s="18"/>
      <c r="AD598" s="18"/>
      <c r="AE598" s="18"/>
      <c r="AF598" s="18"/>
    </row>
    <row r="599" spans="28:81" x14ac:dyDescent="0.2">
      <c r="AB599" s="18"/>
      <c r="AC599" s="18"/>
      <c r="AD599" s="18"/>
      <c r="AE599" s="18"/>
      <c r="AF599" s="18"/>
      <c r="AV599" s="18"/>
      <c r="AW599" s="18"/>
    </row>
    <row r="600" spans="28:81" x14ac:dyDescent="0.2">
      <c r="AB600" s="18"/>
      <c r="AC600" s="18"/>
      <c r="AD600" s="18"/>
      <c r="AE600" s="18"/>
      <c r="AF600" s="18"/>
    </row>
    <row r="601" spans="28:81" x14ac:dyDescent="0.2">
      <c r="AB601" s="18"/>
      <c r="AC601" s="18"/>
      <c r="AD601" s="18"/>
      <c r="AE601" s="18"/>
      <c r="AF601" s="18"/>
      <c r="AV601" s="18"/>
      <c r="AW601" s="18"/>
      <c r="BB601" s="18"/>
      <c r="BC601" s="18"/>
    </row>
    <row r="602" spans="28:81" x14ac:dyDescent="0.2">
      <c r="AB602" s="18"/>
      <c r="AC602" s="18"/>
      <c r="AD602" s="18"/>
      <c r="AE602" s="18"/>
      <c r="AF602" s="18"/>
    </row>
    <row r="603" spans="28:81" x14ac:dyDescent="0.2">
      <c r="AB603" s="18"/>
      <c r="AC603" s="18"/>
      <c r="AD603" s="18"/>
      <c r="AE603" s="18"/>
      <c r="AF603" s="18"/>
    </row>
    <row r="604" spans="28:81" x14ac:dyDescent="0.2">
      <c r="AB604" s="18"/>
      <c r="AC604" s="18"/>
      <c r="AD604" s="18"/>
      <c r="AE604" s="18"/>
      <c r="AF604" s="18"/>
      <c r="AV604" s="18"/>
      <c r="AW604" s="18"/>
      <c r="BK604" s="18"/>
    </row>
    <row r="605" spans="28:81" x14ac:dyDescent="0.2">
      <c r="AB605" s="18"/>
      <c r="AC605" s="18"/>
      <c r="AD605" s="18"/>
      <c r="AE605" s="18"/>
      <c r="AF605" s="18"/>
      <c r="BB605" s="18"/>
      <c r="BC605" s="18"/>
    </row>
    <row r="606" spans="28:81" x14ac:dyDescent="0.2">
      <c r="AB606" s="18"/>
      <c r="AC606" s="18"/>
      <c r="AD606" s="18"/>
      <c r="AE606" s="18"/>
      <c r="AF606" s="18"/>
    </row>
    <row r="607" spans="28:81" x14ac:dyDescent="0.2">
      <c r="AB607" s="18"/>
      <c r="AC607" s="18"/>
      <c r="AD607" s="18"/>
      <c r="AE607" s="18"/>
      <c r="AF607" s="18"/>
    </row>
    <row r="608" spans="28:81" x14ac:dyDescent="0.2">
      <c r="AB608" s="18"/>
      <c r="AC608" s="18"/>
      <c r="AD608" s="18"/>
      <c r="AE608" s="18"/>
      <c r="AF608" s="18"/>
    </row>
    <row r="609" spans="28:81" x14ac:dyDescent="0.2">
      <c r="AB609" s="18"/>
      <c r="AC609" s="18"/>
      <c r="AD609" s="18"/>
      <c r="AE609" s="18"/>
      <c r="AF609" s="18"/>
      <c r="AV609" s="18"/>
      <c r="AW609" s="18"/>
      <c r="BE609" s="18"/>
      <c r="BF609" s="18"/>
      <c r="BZ609" s="18"/>
      <c r="CA609" s="18"/>
    </row>
    <row r="610" spans="28:81" x14ac:dyDescent="0.2">
      <c r="AB610" s="18"/>
      <c r="AC610" s="18"/>
      <c r="AD610" s="18"/>
      <c r="AE610" s="18"/>
      <c r="AF610" s="18"/>
    </row>
    <row r="611" spans="28:81" x14ac:dyDescent="0.2">
      <c r="AB611" s="18"/>
      <c r="AC611" s="18"/>
      <c r="AD611" s="18"/>
      <c r="AE611" s="18"/>
      <c r="AF611" s="18"/>
      <c r="BB611" s="18"/>
      <c r="BC611" s="18"/>
    </row>
    <row r="612" spans="28:81" x14ac:dyDescent="0.2">
      <c r="AB612" s="18"/>
      <c r="AC612" s="18"/>
      <c r="AD612" s="18"/>
      <c r="AE612" s="18"/>
      <c r="AF612" s="18"/>
    </row>
    <row r="613" spans="28:81" x14ac:dyDescent="0.2">
      <c r="AB613" s="18"/>
      <c r="AC613" s="18"/>
      <c r="AD613" s="18"/>
      <c r="AE613" s="18"/>
      <c r="AF613" s="18"/>
    </row>
    <row r="614" spans="28:81" x14ac:dyDescent="0.2">
      <c r="AB614" s="18"/>
      <c r="AC614" s="18"/>
      <c r="AD614" s="18"/>
      <c r="AE614" s="18"/>
      <c r="AF614" s="18"/>
    </row>
    <row r="615" spans="28:81" x14ac:dyDescent="0.2">
      <c r="AB615" s="18"/>
      <c r="AC615" s="18"/>
      <c r="AD615" s="18"/>
      <c r="AE615" s="18"/>
      <c r="AF615" s="18"/>
    </row>
    <row r="616" spans="28:81" x14ac:dyDescent="0.2">
      <c r="AB616" s="18"/>
      <c r="AC616" s="18"/>
      <c r="AD616" s="18"/>
      <c r="AE616" s="18"/>
      <c r="AF616" s="18"/>
    </row>
    <row r="617" spans="28:81" x14ac:dyDescent="0.2">
      <c r="AB617" s="18"/>
      <c r="AC617" s="18"/>
      <c r="AD617" s="18"/>
      <c r="AE617" s="18"/>
      <c r="AF617" s="18"/>
    </row>
    <row r="618" spans="28:81" x14ac:dyDescent="0.2">
      <c r="AB618" s="18"/>
      <c r="AC618" s="18"/>
      <c r="AD618" s="18"/>
      <c r="AE618" s="18"/>
      <c r="AF618" s="18"/>
    </row>
    <row r="619" spans="28:81" x14ac:dyDescent="0.2">
      <c r="AB619" s="18"/>
      <c r="AC619" s="18"/>
      <c r="AD619" s="18"/>
      <c r="AE619" s="18"/>
      <c r="AF619" s="18"/>
      <c r="AV619" s="18"/>
      <c r="AW619" s="18"/>
      <c r="BB619" s="18"/>
      <c r="BC619" s="18"/>
      <c r="BE619" s="18"/>
      <c r="BF619" s="18"/>
    </row>
    <row r="620" spans="28:81" x14ac:dyDescent="0.2">
      <c r="AB620" s="18"/>
      <c r="AC620" s="18"/>
      <c r="AD620" s="18"/>
      <c r="AE620" s="18"/>
      <c r="AF620" s="18"/>
    </row>
    <row r="621" spans="28:81" x14ac:dyDescent="0.2">
      <c r="AB621" s="18"/>
      <c r="AC621" s="18"/>
      <c r="AD621" s="18"/>
      <c r="AE621" s="18"/>
      <c r="AF621" s="18"/>
      <c r="CC621" s="18"/>
    </row>
    <row r="622" spans="28:81" x14ac:dyDescent="0.2">
      <c r="AB622" s="18"/>
      <c r="AC622" s="18"/>
      <c r="AD622" s="18"/>
      <c r="AE622" s="18"/>
      <c r="AF622" s="18"/>
      <c r="BB622" s="18"/>
      <c r="BC622" s="18"/>
    </row>
    <row r="623" spans="28:81" x14ac:dyDescent="0.2">
      <c r="AB623" s="18"/>
      <c r="AC623" s="18"/>
      <c r="AD623" s="18"/>
      <c r="AE623" s="18"/>
      <c r="AF623" s="18"/>
      <c r="BK623" s="18"/>
    </row>
    <row r="624" spans="28:81" x14ac:dyDescent="0.2">
      <c r="AB624" s="18"/>
      <c r="AC624" s="18"/>
      <c r="AD624" s="18"/>
      <c r="AE624" s="18"/>
      <c r="AF624" s="18"/>
    </row>
    <row r="625" spans="28:93" x14ac:dyDescent="0.2">
      <c r="AB625" s="18"/>
      <c r="AC625" s="18"/>
      <c r="AD625" s="18"/>
      <c r="AE625" s="18"/>
      <c r="AF625" s="18"/>
    </row>
    <row r="626" spans="28:93" x14ac:dyDescent="0.2">
      <c r="AB626" s="18"/>
      <c r="AC626" s="18"/>
      <c r="AD626" s="18"/>
      <c r="AE626" s="18"/>
      <c r="AF626" s="18"/>
      <c r="CC626" s="18"/>
    </row>
    <row r="627" spans="28:93" x14ac:dyDescent="0.2">
      <c r="AB627" s="18"/>
      <c r="AC627" s="18"/>
      <c r="AD627" s="18"/>
      <c r="AE627" s="18"/>
      <c r="AF627" s="18"/>
    </row>
    <row r="628" spans="28:93" x14ac:dyDescent="0.2">
      <c r="AB628" s="18"/>
      <c r="AC628" s="18"/>
      <c r="AD628" s="18"/>
      <c r="AE628" s="18"/>
      <c r="AF628" s="18"/>
    </row>
    <row r="629" spans="28:93" x14ac:dyDescent="0.2">
      <c r="AB629" s="18"/>
      <c r="AC629" s="18"/>
      <c r="AD629" s="18"/>
      <c r="AE629" s="18"/>
      <c r="AF629" s="18"/>
    </row>
    <row r="630" spans="28:93" x14ac:dyDescent="0.2">
      <c r="AB630" s="18"/>
      <c r="AC630" s="18"/>
      <c r="AD630" s="18"/>
      <c r="AE630" s="18"/>
      <c r="AF630" s="18"/>
    </row>
    <row r="631" spans="28:93" x14ac:dyDescent="0.2">
      <c r="AB631" s="18"/>
      <c r="AC631" s="18"/>
      <c r="AD631" s="18"/>
      <c r="AE631" s="18"/>
      <c r="AF631" s="18"/>
    </row>
    <row r="632" spans="28:93" x14ac:dyDescent="0.2">
      <c r="AB632" s="18"/>
      <c r="AC632" s="18"/>
      <c r="AD632" s="18"/>
      <c r="AE632" s="18"/>
      <c r="AF632" s="18"/>
    </row>
    <row r="633" spans="28:93" x14ac:dyDescent="0.2">
      <c r="AB633" s="18"/>
      <c r="AC633" s="18"/>
      <c r="AD633" s="18"/>
      <c r="AE633" s="18"/>
      <c r="AF633" s="18"/>
    </row>
    <row r="634" spans="28:93" x14ac:dyDescent="0.2">
      <c r="AB634" s="18"/>
      <c r="AC634" s="18"/>
      <c r="AD634" s="18"/>
      <c r="AE634" s="18"/>
      <c r="AF634" s="18"/>
    </row>
    <row r="635" spans="28:93" x14ac:dyDescent="0.2">
      <c r="AB635" s="18"/>
      <c r="AC635" s="18"/>
      <c r="AD635" s="18"/>
      <c r="AE635" s="18"/>
      <c r="AF635" s="18"/>
    </row>
    <row r="636" spans="28:93" x14ac:dyDescent="0.2">
      <c r="AB636" s="18"/>
      <c r="AC636" s="18"/>
      <c r="AD636" s="18"/>
      <c r="AE636" s="18"/>
      <c r="AF636" s="18"/>
      <c r="CO636" s="18"/>
    </row>
    <row r="637" spans="28:93" x14ac:dyDescent="0.2">
      <c r="AB637" s="18"/>
      <c r="AC637" s="18"/>
      <c r="AD637" s="18"/>
      <c r="AE637" s="18"/>
      <c r="AF637" s="18"/>
    </row>
    <row r="638" spans="28:93" x14ac:dyDescent="0.2">
      <c r="AB638" s="18"/>
      <c r="AC638" s="18"/>
      <c r="AD638" s="18"/>
      <c r="AE638" s="18"/>
      <c r="AF638" s="18"/>
    </row>
    <row r="639" spans="28:93" x14ac:dyDescent="0.2">
      <c r="AB639" s="18"/>
      <c r="AC639" s="18"/>
      <c r="AD639" s="18"/>
      <c r="AE639" s="18"/>
      <c r="AF639" s="18"/>
    </row>
    <row r="640" spans="28:93" x14ac:dyDescent="0.2">
      <c r="AB640" s="18"/>
      <c r="AC640" s="18"/>
      <c r="AD640" s="18"/>
      <c r="AE640" s="18"/>
      <c r="AF640" s="18"/>
    </row>
    <row r="641" spans="28:81" x14ac:dyDescent="0.2">
      <c r="AB641" s="18"/>
      <c r="AC641" s="18"/>
      <c r="AD641" s="18"/>
      <c r="AE641" s="18"/>
      <c r="AF641" s="18"/>
    </row>
    <row r="642" spans="28:81" x14ac:dyDescent="0.2">
      <c r="AB642" s="18"/>
      <c r="AC642" s="18"/>
      <c r="AD642" s="18"/>
      <c r="AE642" s="18"/>
      <c r="AF642" s="18"/>
    </row>
    <row r="643" spans="28:81" x14ac:dyDescent="0.2">
      <c r="AB643" s="18"/>
      <c r="AC643" s="18"/>
      <c r="AD643" s="18"/>
      <c r="AE643" s="18"/>
      <c r="AF643" s="18"/>
    </row>
    <row r="644" spans="28:81" x14ac:dyDescent="0.2">
      <c r="AB644" s="18"/>
      <c r="AC644" s="18"/>
      <c r="AD644" s="18"/>
      <c r="AE644" s="18"/>
      <c r="AF644" s="18"/>
      <c r="CC644" s="18"/>
    </row>
    <row r="645" spans="28:81" x14ac:dyDescent="0.2">
      <c r="AB645" s="18"/>
      <c r="AC645" s="18"/>
      <c r="AD645" s="18"/>
      <c r="AE645" s="18"/>
      <c r="AF645" s="18"/>
    </row>
    <row r="646" spans="28:81" x14ac:dyDescent="0.2">
      <c r="AB646" s="18"/>
      <c r="AC646" s="18"/>
      <c r="AD646" s="18"/>
      <c r="AE646" s="18"/>
      <c r="AF646" s="18"/>
    </row>
    <row r="647" spans="28:81" x14ac:dyDescent="0.2">
      <c r="AB647" s="18"/>
      <c r="AC647" s="18"/>
      <c r="AD647" s="18"/>
      <c r="AE647" s="18"/>
      <c r="AF647" s="18"/>
    </row>
    <row r="648" spans="28:81" x14ac:dyDescent="0.2">
      <c r="AB648" s="18"/>
      <c r="AC648" s="18"/>
      <c r="AD648" s="18"/>
      <c r="AE648" s="18"/>
      <c r="AF648" s="18"/>
    </row>
    <row r="649" spans="28:81" x14ac:dyDescent="0.2">
      <c r="AB649" s="18"/>
      <c r="AC649" s="18"/>
      <c r="AD649" s="18"/>
      <c r="AE649" s="18"/>
      <c r="AF649" s="18"/>
    </row>
    <row r="650" spans="28:81" x14ac:dyDescent="0.2">
      <c r="AB650" s="18"/>
      <c r="AC650" s="18"/>
      <c r="AD650" s="18"/>
      <c r="AE650" s="18"/>
      <c r="AF650" s="18"/>
    </row>
    <row r="651" spans="28:81" x14ac:dyDescent="0.2">
      <c r="AB651" s="18"/>
      <c r="AC651" s="18"/>
      <c r="AD651" s="18"/>
      <c r="AE651" s="18"/>
      <c r="AF651" s="18"/>
    </row>
    <row r="652" spans="28:81" x14ac:dyDescent="0.2">
      <c r="AB652" s="18"/>
      <c r="AC652" s="18"/>
      <c r="AD652" s="18"/>
      <c r="AE652" s="18"/>
      <c r="AF652" s="18"/>
    </row>
    <row r="653" spans="28:81" x14ac:dyDescent="0.2">
      <c r="AB653" s="18"/>
      <c r="AC653" s="18"/>
      <c r="AD653" s="18"/>
      <c r="AE653" s="18"/>
      <c r="AF653" s="18"/>
    </row>
    <row r="654" spans="28:81" x14ac:dyDescent="0.2">
      <c r="AB654" s="18"/>
      <c r="AC654" s="18"/>
      <c r="AD654" s="18"/>
      <c r="AE654" s="18"/>
      <c r="AF654" s="18"/>
    </row>
    <row r="655" spans="28:81" x14ac:dyDescent="0.2">
      <c r="AB655" s="18"/>
      <c r="AC655" s="18"/>
      <c r="AD655" s="18"/>
      <c r="AE655" s="18"/>
      <c r="AF655" s="18"/>
    </row>
    <row r="656" spans="28:81" x14ac:dyDescent="0.2">
      <c r="AB656" s="18"/>
      <c r="AC656" s="18"/>
      <c r="AD656" s="18"/>
      <c r="AE656" s="18"/>
      <c r="AF656" s="18"/>
    </row>
    <row r="657" spans="28:93" x14ac:dyDescent="0.2">
      <c r="AB657" s="18"/>
      <c r="AC657" s="18"/>
      <c r="AD657" s="18"/>
      <c r="AE657" s="18"/>
      <c r="AF657" s="18"/>
    </row>
    <row r="658" spans="28:93" x14ac:dyDescent="0.2">
      <c r="AB658" s="18"/>
      <c r="AC658" s="18"/>
      <c r="AD658" s="18"/>
      <c r="AE658" s="18"/>
      <c r="AF658" s="18"/>
    </row>
    <row r="659" spans="28:93" x14ac:dyDescent="0.2">
      <c r="AB659" s="18"/>
      <c r="AC659" s="18"/>
      <c r="AD659" s="18"/>
      <c r="AE659" s="18"/>
      <c r="AF659" s="18"/>
    </row>
    <row r="660" spans="28:93" x14ac:dyDescent="0.2">
      <c r="AB660" s="18"/>
      <c r="AC660" s="18"/>
      <c r="AD660" s="18"/>
      <c r="AE660" s="18"/>
      <c r="AF660" s="18"/>
      <c r="BB660" s="18"/>
      <c r="BC660" s="18"/>
    </row>
    <row r="661" spans="28:93" x14ac:dyDescent="0.2">
      <c r="AB661" s="18"/>
      <c r="AC661" s="18"/>
      <c r="AD661" s="18"/>
      <c r="AE661" s="18"/>
      <c r="AF661" s="18"/>
    </row>
    <row r="662" spans="28:93" x14ac:dyDescent="0.2">
      <c r="AB662" s="18"/>
      <c r="AC662" s="18"/>
      <c r="AD662" s="18"/>
      <c r="AE662" s="18"/>
      <c r="AF662" s="18"/>
    </row>
    <row r="663" spans="28:93" x14ac:dyDescent="0.2">
      <c r="AB663" s="18"/>
      <c r="AC663" s="18"/>
      <c r="AD663" s="18"/>
      <c r="AE663" s="18"/>
      <c r="AF663" s="18"/>
    </row>
    <row r="664" spans="28:93" x14ac:dyDescent="0.2">
      <c r="AB664" s="18"/>
      <c r="AC664" s="18"/>
      <c r="AD664" s="18"/>
      <c r="AE664" s="18"/>
      <c r="AF664" s="18"/>
      <c r="CO664" s="18"/>
    </row>
    <row r="665" spans="28:93" x14ac:dyDescent="0.2">
      <c r="AB665" s="18"/>
      <c r="AC665" s="18"/>
      <c r="AD665" s="18"/>
      <c r="AE665" s="18"/>
      <c r="AF665" s="18"/>
    </row>
    <row r="666" spans="28:93" x14ac:dyDescent="0.2">
      <c r="AB666" s="18"/>
      <c r="AC666" s="18"/>
      <c r="AD666" s="18"/>
      <c r="AE666" s="18"/>
      <c r="AF666" s="18"/>
    </row>
    <row r="667" spans="28:93" x14ac:dyDescent="0.2">
      <c r="AB667" s="18"/>
      <c r="AC667" s="18"/>
      <c r="AD667" s="18"/>
      <c r="AE667" s="18"/>
      <c r="AF667" s="18"/>
    </row>
    <row r="668" spans="28:93" x14ac:dyDescent="0.2">
      <c r="AB668" s="18"/>
      <c r="AC668" s="18"/>
      <c r="AD668" s="18"/>
      <c r="AE668" s="18"/>
      <c r="AF668" s="18"/>
    </row>
    <row r="669" spans="28:93" x14ac:dyDescent="0.2">
      <c r="AB669" s="18"/>
      <c r="AC669" s="18"/>
      <c r="AD669" s="18"/>
      <c r="AE669" s="18"/>
      <c r="AF669" s="18"/>
    </row>
  </sheetData>
  <mergeCells count="1">
    <mergeCell ref="B45:D45"/>
  </mergeCells>
  <pageMargins left="0.25" right="0.25" top="0.75" bottom="0.75" header="0.3" footer="0.3"/>
  <pageSetup scale="80" orientation="landscape" r:id="rId1"/>
  <rowBreaks count="2" manualBreakCount="2">
    <brk id="21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MONTHLY ANALYSIS</vt:lpstr>
      <vt:lpstr>MONTHLY GROWTH &amp; RETENTION</vt:lpstr>
      <vt:lpstr>UNPAID MEMBERS ANALYSIS</vt:lpstr>
      <vt:lpstr>'MONTHLY ANALYSIS'!Print_Area</vt:lpstr>
      <vt:lpstr>'MONTHLY GROWTH &amp; RETENTION'!Print_Area</vt:lpstr>
      <vt:lpstr>'UNPAID MEMBERS ANALYSIS'!Print_Area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Omodia</dc:creator>
  <cp:keywords/>
  <dc:description/>
  <cp:lastModifiedBy>jmp</cp:lastModifiedBy>
  <cp:lastPrinted>2019-11-12T18:52:22Z</cp:lastPrinted>
  <dcterms:created xsi:type="dcterms:W3CDTF">2018-04-09T12:36:46Z</dcterms:created>
  <dcterms:modified xsi:type="dcterms:W3CDTF">2019-11-12T18:57:34Z</dcterms:modified>
  <cp:category/>
</cp:coreProperties>
</file>